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kova\Desktop\"/>
    </mc:Choice>
  </mc:AlternateContent>
  <xr:revisionPtr revIDLastSave="0" documentId="13_ncr:1_{1BBADA8F-E27F-4AF2-B431-F973D71804EF}" xr6:coauthVersionLast="36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bě_trasy" sheetId="1" r:id="rId1"/>
    <sheet name="Vyhodnocení" sheetId="2" r:id="rId2"/>
    <sheet name="ŠKOLY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2" l="1"/>
  <c r="M18" i="2" s="1"/>
  <c r="N14" i="2"/>
  <c r="N18" i="2" s="1"/>
  <c r="O14" i="2"/>
  <c r="O18" i="2" s="1"/>
  <c r="P14" i="2"/>
  <c r="P18" i="2" s="1"/>
  <c r="Q14" i="2"/>
  <c r="Q18" i="2" s="1"/>
  <c r="R14" i="2"/>
  <c r="R18" i="2" s="1"/>
  <c r="D14" i="2"/>
  <c r="D18" i="2" s="1"/>
  <c r="E14" i="2"/>
  <c r="E18" i="2" s="1"/>
  <c r="F14" i="2"/>
  <c r="F18" i="2" s="1"/>
  <c r="G14" i="2"/>
  <c r="G18" i="2" s="1"/>
  <c r="H14" i="2"/>
  <c r="H18" i="2" s="1"/>
  <c r="I14" i="2"/>
  <c r="I18" i="2" s="1"/>
  <c r="J14" i="2"/>
  <c r="J18" i="2" s="1"/>
  <c r="L14" i="2"/>
  <c r="L18" i="2" s="1"/>
  <c r="C14" i="2"/>
  <c r="C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Mgr. Vichrová Darina</author>
  </authors>
  <commentList>
    <comment ref="B2" authorId="0" shapeId="0" xr:uid="{F30411C9-FF17-40FA-82E1-B5BEC95A5178}">
      <text>
        <r>
          <rPr>
            <b/>
            <sz val="9"/>
            <color indexed="81"/>
            <rFont val="Tahoma"/>
            <family val="2"/>
            <charset val="238"/>
          </rPr>
          <t>Mgr. Vichrová Darina: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<sst xmlns="http://schemas.openxmlformats.org/spreadsheetml/2006/main" count="266" uniqueCount="165">
  <si>
    <t>Pořadí</t>
  </si>
  <si>
    <t>č. 1.A</t>
  </si>
  <si>
    <t>č. 2.A</t>
  </si>
  <si>
    <t>č. 3.A</t>
  </si>
  <si>
    <t>č. 4.A</t>
  </si>
  <si>
    <t>č.5.A</t>
  </si>
  <si>
    <t>Učebna A</t>
  </si>
  <si>
    <t>Tělocvična</t>
  </si>
  <si>
    <t>Laboratoř L1</t>
  </si>
  <si>
    <t>Zahrada vpravo</t>
  </si>
  <si>
    <t>1.A</t>
  </si>
  <si>
    <t>2.A</t>
  </si>
  <si>
    <t>3.A</t>
  </si>
  <si>
    <t>4.A</t>
  </si>
  <si>
    <t>5.A</t>
  </si>
  <si>
    <t>Stanoviště - čas - červená trasa 1.A - 5.A</t>
  </si>
  <si>
    <t>6.A</t>
  </si>
  <si>
    <t>7.A</t>
  </si>
  <si>
    <t>8.A</t>
  </si>
  <si>
    <t>9.40-10.00</t>
  </si>
  <si>
    <t>10.00-10.20</t>
  </si>
  <si>
    <t>10.20-10.40</t>
  </si>
  <si>
    <t>10.40-11.00</t>
  </si>
  <si>
    <t>Stanoviště - čas - modrá trasa 1.B - 5.B</t>
  </si>
  <si>
    <t>1.B</t>
  </si>
  <si>
    <t>2.B</t>
  </si>
  <si>
    <t>3.B</t>
  </si>
  <si>
    <t>4.B</t>
  </si>
  <si>
    <t>6.B</t>
  </si>
  <si>
    <t>7.B</t>
  </si>
  <si>
    <t>Učebna B</t>
  </si>
  <si>
    <t>Laboratoř L2</t>
  </si>
  <si>
    <t>Učebna 206</t>
  </si>
  <si>
    <t>Zahrada vlevo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</si>
  <si>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</si>
  <si>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</si>
  <si>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</si>
  <si>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</si>
  <si>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</si>
  <si>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</si>
  <si>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</si>
  <si>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</si>
  <si>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</si>
  <si>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</si>
  <si>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Stanoviště/ tým</t>
  </si>
  <si>
    <t>Celkem bodů</t>
  </si>
  <si>
    <t>TÝM</t>
  </si>
  <si>
    <t>1A</t>
  </si>
  <si>
    <t>2A</t>
  </si>
  <si>
    <t>3A</t>
  </si>
  <si>
    <t>4A</t>
  </si>
  <si>
    <t>5A</t>
  </si>
  <si>
    <t>1B</t>
  </si>
  <si>
    <t>2B</t>
  </si>
  <si>
    <t>3B</t>
  </si>
  <si>
    <t>4B</t>
  </si>
  <si>
    <t>2. patro</t>
  </si>
  <si>
    <t>přízemí</t>
  </si>
  <si>
    <t>1. patro</t>
  </si>
  <si>
    <t>Učebna A (2. patro)</t>
  </si>
  <si>
    <t>Zahrada (vpravo)</t>
  </si>
  <si>
    <t>Učebna B (2. patro)</t>
  </si>
  <si>
    <t>Sprchy (přízemí)</t>
  </si>
  <si>
    <t>Zahrada (vlevo)</t>
  </si>
  <si>
    <t>Učebna 206 (2. patro)</t>
  </si>
  <si>
    <t>Učebna 100</t>
  </si>
  <si>
    <t>SPOŠ Dvůr Králové nad Labem</t>
  </si>
  <si>
    <t>BPA Praha 9</t>
  </si>
  <si>
    <t>Mgr. Křivková</t>
  </si>
  <si>
    <t>5B</t>
  </si>
  <si>
    <t>Trivis Ústí nad/Labem</t>
  </si>
  <si>
    <t>SPŠCH Pardubice</t>
  </si>
  <si>
    <t>SŠ Kateřinky Liberec</t>
  </si>
  <si>
    <t>BPČ SŠT Most</t>
  </si>
  <si>
    <t xml:space="preserve">SZŠ Vinohrady </t>
  </si>
  <si>
    <t>SOŠ a SOU Dubno</t>
  </si>
  <si>
    <t>Trivis Praha 8</t>
  </si>
  <si>
    <t>Seřazeno</t>
  </si>
  <si>
    <t>2026 Celorepubliková soutěž          = První pomoci</t>
  </si>
  <si>
    <t>Posilovna - přízemí</t>
  </si>
  <si>
    <t>6A</t>
  </si>
  <si>
    <t>7A</t>
  </si>
  <si>
    <t>8A</t>
  </si>
  <si>
    <t>6B</t>
  </si>
  <si>
    <t>7B</t>
  </si>
  <si>
    <t>Trivis Brno</t>
  </si>
  <si>
    <t>SŠ Prostějov</t>
  </si>
  <si>
    <t>SZŠ a VOŠ 5. Května</t>
  </si>
  <si>
    <t>SŠ Jihlava</t>
  </si>
  <si>
    <t>Mgr. E. Koutná</t>
  </si>
  <si>
    <t>Mgr. Martin Klaban</t>
  </si>
  <si>
    <t>RNDr. Suková</t>
  </si>
  <si>
    <t>Jiří Čtvrtníček</t>
  </si>
  <si>
    <t>Filip Prášek</t>
  </si>
  <si>
    <t>Mgr. Cilíková</t>
  </si>
  <si>
    <t>Mgr. Kolčiterová</t>
  </si>
  <si>
    <t>Floriánová</t>
  </si>
  <si>
    <t>MUDr. Rázlová</t>
  </si>
  <si>
    <t>Mgr. Hříbalová</t>
  </si>
  <si>
    <t>Ing. Zdražilová</t>
  </si>
  <si>
    <t>Bc. Vitáček</t>
  </si>
  <si>
    <t>Bc. Čapek</t>
  </si>
  <si>
    <t>Mgr. Petr Karban</t>
  </si>
  <si>
    <t>ŠKOLA</t>
  </si>
  <si>
    <t>11.</t>
  </si>
  <si>
    <t>12.</t>
  </si>
  <si>
    <t>13.</t>
  </si>
  <si>
    <t>14.</t>
  </si>
  <si>
    <t>15.</t>
  </si>
  <si>
    <t xml:space="preserve">Trivis Praha 8                                             </t>
  </si>
  <si>
    <t xml:space="preserve">Trivis Brno                                                  </t>
  </si>
  <si>
    <t xml:space="preserve">Trivis Ústí nad /Labem                           </t>
  </si>
  <si>
    <t xml:space="preserve">SŠ Prostějov                                                     </t>
  </si>
  <si>
    <t xml:space="preserve">SŠ Hranice na Moravě                                   </t>
  </si>
  <si>
    <t xml:space="preserve">SZŠ VOŠ  5.Května                                      </t>
  </si>
  <si>
    <t xml:space="preserve">SŠ Jihlava                                                    </t>
  </si>
  <si>
    <t xml:space="preserve">SŠ Liberec                                                           </t>
  </si>
  <si>
    <t xml:space="preserve">BPČ Most                                                   </t>
  </si>
  <si>
    <t xml:space="preserve">SPSCH Pardubice                             </t>
  </si>
  <si>
    <t xml:space="preserve">BPA Praha                                               </t>
  </si>
  <si>
    <t xml:space="preserve">SOU SOS Dubno                                  </t>
  </si>
  <si>
    <t xml:space="preserve">SZŠ VINOHRADY                                 </t>
  </si>
  <si>
    <t xml:space="preserve">Gym. suverénního řádu maltézský rytířů </t>
  </si>
  <si>
    <r>
      <rPr>
        <sz val="12"/>
        <color theme="1"/>
        <rFont val="Times New Roman"/>
        <family val="1"/>
        <charset val="238"/>
      </rPr>
      <t xml:space="preserve">SŠ </t>
    </r>
    <r>
      <rPr>
        <sz val="12"/>
        <color theme="1"/>
        <rFont val="Calibri"/>
        <family val="2"/>
        <charset val="238"/>
        <scheme val="minor"/>
      </rPr>
      <t xml:space="preserve">Dvůr Králové nad Labem               </t>
    </r>
  </si>
  <si>
    <t xml:space="preserve">10.40-11.00  </t>
  </si>
  <si>
    <t>10.00- 10.20</t>
  </si>
  <si>
    <t>10.20- 10.40</t>
  </si>
  <si>
    <r>
      <t>9.20-9.40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</si>
  <si>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9.20- 9.40</t>
  </si>
  <si>
    <t>12:00-12:20</t>
  </si>
  <si>
    <t>12.20-12:40</t>
  </si>
  <si>
    <t>11:40-12:00</t>
  </si>
  <si>
    <t>11:20-11:40</t>
  </si>
  <si>
    <t>9.40-  10.00</t>
  </si>
  <si>
    <t>9.20-9.40</t>
  </si>
  <si>
    <t>11:00 -11:20</t>
  </si>
  <si>
    <t>Posilovna</t>
  </si>
  <si>
    <t xml:space="preserve">9.20-9.40 </t>
  </si>
  <si>
    <t>11:00-11:20</t>
  </si>
  <si>
    <t>12:20-12:40</t>
  </si>
  <si>
    <t>12:00- 12:20</t>
  </si>
  <si>
    <t xml:space="preserve">9.20-9.40       </t>
  </si>
  <si>
    <t>11:00- 11:20</t>
  </si>
  <si>
    <t>Předpokládaný konec pořadí 1.A - 5.A v 11 - 11.05 hod - tolerance = 5 - 10 minut, předpokládaný konec pořadí 6.A - 8.A ve 12:40</t>
  </si>
  <si>
    <t>Gym suv. řádu maltézských rytířů Skuteč</t>
  </si>
  <si>
    <t>10.40-11:00</t>
  </si>
  <si>
    <t>9:40 – 10:00</t>
  </si>
  <si>
    <t>10:00 -10:20</t>
  </si>
  <si>
    <t>10:20 -10:40</t>
  </si>
  <si>
    <t>10:40 -11:00</t>
  </si>
  <si>
    <t>9:20 – 9.40</t>
  </si>
  <si>
    <t>11:40- 12:00</t>
  </si>
  <si>
    <t>5.B</t>
  </si>
  <si>
    <t>Sprchy</t>
  </si>
  <si>
    <t>č. 1.B</t>
  </si>
  <si>
    <t>č. 2.B</t>
  </si>
  <si>
    <t>č. 3.B</t>
  </si>
  <si>
    <t>č. 4.B</t>
  </si>
  <si>
    <t>č.5.B</t>
  </si>
  <si>
    <t>Předpokládaný konec pořadí  1.B -5.B v 11.00 - 11.05, pořadí 6.B - 7.B ve 12:40    - tolerance = 5 - 10 minut</t>
  </si>
  <si>
    <t xml:space="preserve">Doprovody - učitelé  </t>
  </si>
  <si>
    <t>Počet přihlášených škol</t>
  </si>
  <si>
    <t>Časový rozpis pořadí družstev - rozpis 1.A - 8.A - červená trasa</t>
  </si>
  <si>
    <t>Škola</t>
  </si>
  <si>
    <t>SŠ Hranice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</si>
</sst>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2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20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  <font>
      <b/>
      <sz val="28"/>
      <color rgb="FF002060"/>
      <name val="Arial"/>
      <family val="2"/>
      <charset val="238"/>
    </font>
    <font>
      <sz val="20"/>
      <color rgb="FFFF0000"/>
      <name val="Arial"/>
      <family val="2"/>
      <charset val="238"/>
    </font>
    <font>
      <b/>
      <sz val="16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6"/>
      <color rgb="FF002060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1"/>
      <charset val="238"/>
      <scheme val="minor"/>
    </font>
    <font>
      <b/>
      <sz val="22"/>
      <color theme="8" tint="-0.249977111117893"/>
      <name val="Calibri"/>
      <family val="2"/>
      <charset val="238"/>
      <scheme val="minor"/>
    </font>
    <font>
      <b/>
      <sz val="20"/>
      <color theme="8" tint="-0.249977111117893"/>
      <name val="Arial"/>
      <family val="2"/>
      <charset val="238"/>
    </font>
    <font>
      <b/>
      <sz val="20"/>
      <color theme="8" tint="-0.249977111117893"/>
      <name val="Calibri"/>
      <family val="2"/>
      <charset val="238"/>
      <scheme val="minor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20"/>
      <color theme="4"/>
      <name val="Calibri"/>
      <family val="2"/>
      <charset val="238"/>
      <scheme val="minor"/>
    </font>
    <font>
      <sz val="18"/>
      <color theme="4"/>
      <name val="Arial"/>
      <family val="2"/>
      <charset val="238"/>
    </font>
    <font>
      <b/>
      <sz val="18"/>
      <color theme="8" tint="-0.249977111117893"/>
      <name val="Arial"/>
      <family val="2"/>
      <charset val="238"/>
    </font>
    <font>
      <b/>
      <sz val="18"/>
      <color theme="8" tint="-0.249977111117893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6">
    <xf numFmtId="0" fontId="0" fillId="0" borderId="0" xfId="0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2" fontId="8" fillId="2" borderId="12" xfId="0" applyNumberFormat="1" applyFont="1" applyFill="1" applyBorder="1"/>
    <xf numFmtId="2" fontId="8" fillId="2" borderId="13" xfId="0" applyNumberFormat="1" applyFont="1" applyFill="1" applyBorder="1"/>
    <xf numFmtId="2" fontId="10" fillId="3" borderId="14" xfId="0" applyNumberFormat="1" applyFont="1" applyFill="1" applyBorder="1"/>
    <xf numFmtId="2" fontId="8" fillId="3" borderId="14" xfId="0" applyNumberFormat="1" applyFont="1" applyFill="1" applyBorder="1"/>
    <xf numFmtId="2" fontId="8" fillId="3" borderId="15" xfId="0" applyNumberFormat="1" applyFont="1" applyFill="1" applyBorder="1"/>
    <xf numFmtId="2" fontId="10" fillId="3" borderId="6" xfId="0" applyNumberFormat="1" applyFont="1" applyFill="1" applyBorder="1"/>
    <xf numFmtId="2" fontId="8" fillId="3" borderId="6" xfId="0" applyNumberFormat="1" applyFont="1" applyFill="1" applyBorder="1"/>
    <xf numFmtId="2" fontId="8" fillId="3" borderId="9" xfId="0" applyNumberFormat="1" applyFont="1" applyFill="1" applyBorder="1"/>
    <xf numFmtId="2" fontId="8" fillId="0" borderId="2" xfId="0" applyNumberFormat="1" applyFont="1" applyBorder="1"/>
    <xf numFmtId="0" fontId="9" fillId="0" borderId="0" xfId="0" applyFont="1"/>
    <xf numFmtId="1" fontId="0" fillId="0" borderId="0" xfId="0" applyNumberFormat="1"/>
    <xf numFmtId="164" fontId="4" fillId="0" borderId="2" xfId="0" applyNumberFormat="1" applyFont="1" applyBorder="1"/>
    <xf numFmtId="164" fontId="4" fillId="0" borderId="5" xfId="0" applyNumberFormat="1" applyFont="1" applyBorder="1"/>
    <xf numFmtId="0" fontId="16" fillId="0" borderId="0" xfId="0" applyFont="1"/>
    <xf numFmtId="0" fontId="19" fillId="0" borderId="0" xfId="0" applyFont="1"/>
    <xf numFmtId="164" fontId="4" fillId="0" borderId="7" xfId="0" applyNumberFormat="1" applyFont="1" applyBorder="1"/>
    <xf numFmtId="164" fontId="4" fillId="0" borderId="6" xfId="0" applyNumberFormat="1" applyFont="1" applyBorder="1"/>
    <xf numFmtId="164" fontId="4" fillId="0" borderId="4" xfId="0" applyNumberFormat="1" applyFont="1" applyBorder="1"/>
    <xf numFmtId="164" fontId="4" fillId="0" borderId="9" xfId="0" applyNumberFormat="1" applyFont="1" applyBorder="1"/>
    <xf numFmtId="164" fontId="4" fillId="0" borderId="28" xfId="0" applyNumberFormat="1" applyFont="1" applyBorder="1"/>
    <xf numFmtId="164" fontId="4" fillId="7" borderId="35" xfId="0" applyNumberFormat="1" applyFont="1" applyFill="1" applyBorder="1"/>
    <xf numFmtId="164" fontId="4" fillId="7" borderId="21" xfId="0" applyNumberFormat="1" applyFont="1" applyFill="1" applyBorder="1"/>
    <xf numFmtId="164" fontId="4" fillId="0" borderId="11" xfId="0" applyNumberFormat="1" applyFont="1" applyBorder="1"/>
    <xf numFmtId="164" fontId="4" fillId="0" borderId="28" xfId="0" applyNumberFormat="1" applyFont="1" applyBorder="1" applyProtection="1">
      <protection locked="0"/>
    </xf>
    <xf numFmtId="164" fontId="4" fillId="0" borderId="7" xfId="0" applyNumberFormat="1" applyFont="1" applyBorder="1" applyProtection="1">
      <protection locked="0"/>
    </xf>
    <xf numFmtId="164" fontId="4" fillId="0" borderId="5" xfId="0" applyNumberFormat="1" applyFont="1" applyBorder="1" applyProtection="1">
      <protection locked="0"/>
    </xf>
    <xf numFmtId="164" fontId="4" fillId="0" borderId="2" xfId="0" applyNumberFormat="1" applyFont="1" applyBorder="1" applyProtection="1">
      <protection locked="0"/>
    </xf>
    <xf numFmtId="164" fontId="4" fillId="0" borderId="33" xfId="0" applyNumberFormat="1" applyFont="1" applyBorder="1"/>
    <xf numFmtId="164" fontId="4" fillId="0" borderId="14" xfId="0" applyNumberFormat="1" applyFont="1" applyBorder="1" applyProtection="1">
      <protection locked="0"/>
    </xf>
    <xf numFmtId="164" fontId="4" fillId="0" borderId="20" xfId="0" applyNumberFormat="1" applyFont="1" applyBorder="1" applyProtection="1">
      <protection locked="0"/>
    </xf>
    <xf numFmtId="164" fontId="4" fillId="7" borderId="19" xfId="0" applyNumberFormat="1" applyFont="1" applyFill="1" applyBorder="1"/>
    <xf numFmtId="0" fontId="2" fillId="7" borderId="26" xfId="0" applyFont="1" applyFill="1" applyBorder="1" applyAlignment="1">
      <alignment horizontal="center" vertical="justify" readingOrder="1"/>
    </xf>
    <xf numFmtId="0" fontId="2" fillId="7" borderId="31" xfId="0" applyFont="1" applyFill="1" applyBorder="1" applyAlignment="1">
      <alignment horizontal="center" vertical="justify" readingOrder="1"/>
    </xf>
    <xf numFmtId="0" fontId="2" fillId="7" borderId="30" xfId="0" applyFont="1" applyFill="1" applyBorder="1" applyAlignment="1">
      <alignment horizontal="center" vertical="justify" readingOrder="1"/>
    </xf>
    <xf numFmtId="0" fontId="2" fillId="6" borderId="31" xfId="0" applyFont="1" applyFill="1" applyBorder="1" applyAlignment="1" applyProtection="1">
      <alignment horizontal="center" vertical="justify" readingOrder="1"/>
      <protection locked="0"/>
    </xf>
    <xf numFmtId="0" fontId="2" fillId="6" borderId="26" xfId="0" applyFont="1" applyFill="1" applyBorder="1" applyAlignment="1" applyProtection="1">
      <alignment horizontal="center" vertical="justify" readingOrder="1"/>
      <protection locked="0"/>
    </xf>
    <xf numFmtId="164" fontId="3" fillId="7" borderId="8" xfId="0" applyNumberFormat="1" applyFont="1" applyFill="1" applyBorder="1"/>
    <xf numFmtId="164" fontId="23" fillId="6" borderId="8" xfId="0" applyNumberFormat="1" applyFont="1" applyFill="1" applyBorder="1" applyProtection="1">
      <protection locked="0"/>
    </xf>
    <xf numFmtId="164" fontId="24" fillId="0" borderId="0" xfId="0" applyNumberFormat="1" applyFont="1"/>
    <xf numFmtId="164" fontId="0" fillId="0" borderId="0" xfId="0" applyNumberFormat="1"/>
    <xf numFmtId="164" fontId="4" fillId="5" borderId="35" xfId="0" applyNumberFormat="1" applyFont="1" applyFill="1" applyBorder="1"/>
    <xf numFmtId="164" fontId="4" fillId="5" borderId="21" xfId="0" applyNumberFormat="1" applyFont="1" applyFill="1" applyBorder="1"/>
    <xf numFmtId="164" fontId="4" fillId="5" borderId="36" xfId="0" applyNumberFormat="1" applyFont="1" applyFill="1" applyBorder="1"/>
    <xf numFmtId="164" fontId="4" fillId="5" borderId="8" xfId="0" applyNumberFormat="1" applyFont="1" applyFill="1" applyBorder="1"/>
    <xf numFmtId="0" fontId="22" fillId="9" borderId="24" xfId="0" applyFont="1" applyFill="1" applyBorder="1" applyAlignment="1">
      <alignment textRotation="90" readingOrder="1"/>
    </xf>
    <xf numFmtId="0" fontId="2" fillId="7" borderId="23" xfId="0" applyFont="1" applyFill="1" applyBorder="1"/>
    <xf numFmtId="0" fontId="2" fillId="7" borderId="24" xfId="0" applyFont="1" applyFill="1" applyBorder="1"/>
    <xf numFmtId="0" fontId="2" fillId="5" borderId="8" xfId="0" applyFont="1" applyFill="1" applyBorder="1"/>
    <xf numFmtId="0" fontId="2" fillId="6" borderId="23" xfId="0" applyFont="1" applyFill="1" applyBorder="1" applyProtection="1">
      <protection locked="0"/>
    </xf>
    <xf numFmtId="0" fontId="2" fillId="6" borderId="24" xfId="0" applyFont="1" applyFill="1" applyBorder="1" applyProtection="1">
      <protection locked="0"/>
    </xf>
    <xf numFmtId="0" fontId="9" fillId="0" borderId="2" xfId="0" applyFont="1" applyBorder="1"/>
    <xf numFmtId="0" fontId="9" fillId="0" borderId="2" xfId="0" applyFont="1" applyBorder="1" applyAlignment="1">
      <alignment horizontal="left" vertical="center" indent="5"/>
    </xf>
    <xf numFmtId="0" fontId="27" fillId="0" borderId="2" xfId="0" applyFont="1" applyBorder="1" applyAlignment="1">
      <alignment horizontal="left" vertical="center" indent="5"/>
    </xf>
    <xf numFmtId="0" fontId="0" fillId="0" borderId="18" xfId="0" applyBorder="1" applyAlignment="1">
      <alignment horizontal="justify" vertical="center" wrapText="1"/>
    </xf>
    <xf numFmtId="0" fontId="0" fillId="0" borderId="30" xfId="0" applyBorder="1" applyAlignment="1">
      <alignment horizontal="justify" vertical="center" wrapText="1"/>
    </xf>
    <xf numFmtId="0" fontId="0" fillId="0" borderId="37" xfId="0" applyBorder="1" applyAlignment="1">
      <alignment horizontal="justify" vertical="center" wrapText="1"/>
    </xf>
    <xf numFmtId="0" fontId="0" fillId="0" borderId="38" xfId="0" applyBorder="1" applyAlignment="1">
      <alignment horizontal="justify" vertical="center" wrapText="1"/>
    </xf>
    <xf numFmtId="0" fontId="0" fillId="0" borderId="39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22" fillId="9" borderId="29" xfId="0" applyFont="1" applyFill="1" applyBorder="1" applyAlignment="1" applyProtection="1">
      <alignment textRotation="90" readingOrder="1"/>
      <protection locked="0"/>
    </xf>
    <xf numFmtId="0" fontId="29" fillId="9" borderId="24" xfId="0" applyFont="1" applyFill="1" applyBorder="1" applyAlignment="1" applyProtection="1">
      <alignment textRotation="90" readingOrder="1"/>
      <protection locked="0"/>
    </xf>
    <xf numFmtId="0" fontId="29" fillId="9" borderId="24" xfId="0" applyFont="1" applyFill="1" applyBorder="1" applyAlignment="1">
      <alignment textRotation="90" readingOrder="1"/>
    </xf>
    <xf numFmtId="0" fontId="30" fillId="9" borderId="24" xfId="0" applyFont="1" applyFill="1" applyBorder="1" applyAlignment="1">
      <alignment textRotation="90"/>
    </xf>
    <xf numFmtId="0" fontId="0" fillId="0" borderId="40" xfId="0" applyBorder="1"/>
    <xf numFmtId="0" fontId="2" fillId="6" borderId="41" xfId="0" applyFont="1" applyFill="1" applyBorder="1" applyAlignment="1" applyProtection="1">
      <alignment horizontal="center" vertical="justify" readingOrder="1"/>
      <protection locked="0"/>
    </xf>
    <xf numFmtId="164" fontId="4" fillId="0" borderId="42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164" fontId="4" fillId="0" borderId="43" xfId="0" applyNumberFormat="1" applyFont="1" applyBorder="1" applyProtection="1">
      <protection locked="0"/>
    </xf>
    <xf numFmtId="164" fontId="4" fillId="0" borderId="34" xfId="0" applyNumberFormat="1" applyFont="1" applyBorder="1" applyProtection="1">
      <protection locked="0"/>
    </xf>
    <xf numFmtId="0" fontId="17" fillId="0" borderId="40" xfId="0" applyFont="1" applyBorder="1"/>
    <xf numFmtId="164" fontId="23" fillId="6" borderId="16" xfId="0" applyNumberFormat="1" applyFont="1" applyFill="1" applyBorder="1" applyProtection="1">
      <protection locked="0"/>
    </xf>
    <xf numFmtId="0" fontId="2" fillId="6" borderId="32" xfId="0" applyFont="1" applyFill="1" applyBorder="1" applyProtection="1">
      <protection locked="0"/>
    </xf>
    <xf numFmtId="1" fontId="25" fillId="4" borderId="44" xfId="0" applyNumberFormat="1" applyFont="1" applyFill="1" applyBorder="1" applyAlignment="1">
      <alignment horizontal="center"/>
    </xf>
    <xf numFmtId="1" fontId="25" fillId="4" borderId="45" xfId="0" applyNumberFormat="1" applyFont="1" applyFill="1" applyBorder="1" applyAlignment="1">
      <alignment horizontal="center"/>
    </xf>
    <xf numFmtId="1" fontId="25" fillId="4" borderId="25" xfId="0" applyNumberFormat="1" applyFont="1" applyFill="1" applyBorder="1" applyAlignment="1">
      <alignment horizontal="center"/>
    </xf>
    <xf numFmtId="0" fontId="0" fillId="0" borderId="46" xfId="0" applyBorder="1"/>
    <xf numFmtId="1" fontId="25" fillId="4" borderId="47" xfId="0" applyNumberFormat="1" applyFont="1" applyFill="1" applyBorder="1" applyAlignment="1">
      <alignment horizontal="center"/>
    </xf>
    <xf numFmtId="1" fontId="25" fillId="4" borderId="48" xfId="0" applyNumberFormat="1" applyFont="1" applyFill="1" applyBorder="1" applyAlignment="1">
      <alignment horizontal="center"/>
    </xf>
    <xf numFmtId="1" fontId="25" fillId="4" borderId="49" xfId="0" applyNumberFormat="1" applyFont="1" applyFill="1" applyBorder="1" applyAlignment="1">
      <alignment horizontal="center"/>
    </xf>
    <xf numFmtId="1" fontId="20" fillId="4" borderId="25" xfId="0" applyNumberFormat="1" applyFont="1" applyFill="1" applyBorder="1" applyAlignment="1">
      <alignment horizontal="center"/>
    </xf>
    <xf numFmtId="1" fontId="20" fillId="4" borderId="45" xfId="0" applyNumberFormat="1" applyFont="1" applyFill="1" applyBorder="1" applyAlignment="1">
      <alignment horizontal="center"/>
    </xf>
    <xf numFmtId="0" fontId="6" fillId="5" borderId="18" xfId="0" applyFont="1" applyFill="1" applyBorder="1"/>
    <xf numFmtId="0" fontId="0" fillId="0" borderId="50" xfId="0" applyBorder="1"/>
    <xf numFmtId="0" fontId="2" fillId="5" borderId="51" xfId="0" applyFont="1" applyFill="1" applyBorder="1"/>
    <xf numFmtId="0" fontId="6" fillId="5" borderId="52" xfId="0" applyFont="1" applyFill="1" applyBorder="1"/>
    <xf numFmtId="0" fontId="2" fillId="5" borderId="53" xfId="0" applyFont="1" applyFill="1" applyBorder="1"/>
    <xf numFmtId="0" fontId="2" fillId="5" borderId="54" xfId="0" applyFont="1" applyFill="1" applyBorder="1"/>
    <xf numFmtId="0" fontId="2" fillId="7" borderId="55" xfId="0" applyFont="1" applyFill="1" applyBorder="1"/>
    <xf numFmtId="0" fontId="2" fillId="7" borderId="56" xfId="0" applyFont="1" applyFill="1" applyBorder="1" applyAlignment="1">
      <alignment horizontal="left"/>
    </xf>
    <xf numFmtId="0" fontId="2" fillId="7" borderId="56" xfId="0" applyFont="1" applyFill="1" applyBorder="1"/>
    <xf numFmtId="0" fontId="2" fillId="7" borderId="53" xfId="0" applyFont="1" applyFill="1" applyBorder="1"/>
    <xf numFmtId="0" fontId="2" fillId="7" borderId="57" xfId="0" applyFont="1" applyFill="1" applyBorder="1"/>
    <xf numFmtId="0" fontId="13" fillId="5" borderId="37" xfId="1" applyFont="1" applyFill="1" applyBorder="1" applyAlignment="1">
      <alignment vertical="justify"/>
    </xf>
    <xf numFmtId="2" fontId="8" fillId="10" borderId="12" xfId="0" applyNumberFormat="1" applyFont="1" applyFill="1" applyBorder="1"/>
    <xf numFmtId="2" fontId="8" fillId="10" borderId="13" xfId="0" applyNumberFormat="1" applyFont="1" applyFill="1" applyBorder="1"/>
    <xf numFmtId="2" fontId="10" fillId="10" borderId="14" xfId="0" applyNumberFormat="1" applyFont="1" applyFill="1" applyBorder="1"/>
    <xf numFmtId="2" fontId="8" fillId="10" borderId="14" xfId="0" applyNumberFormat="1" applyFont="1" applyFill="1" applyBorder="1"/>
    <xf numFmtId="2" fontId="8" fillId="10" borderId="15" xfId="0" applyNumberFormat="1" applyFont="1" applyFill="1" applyBorder="1"/>
    <xf numFmtId="2" fontId="10" fillId="10" borderId="6" xfId="0" applyNumberFormat="1" applyFont="1" applyFill="1" applyBorder="1"/>
    <xf numFmtId="2" fontId="8" fillId="10" borderId="6" xfId="0" applyNumberFormat="1" applyFont="1" applyFill="1" applyBorder="1"/>
    <xf numFmtId="2" fontId="8" fillId="10" borderId="9" xfId="0" applyNumberFormat="1" applyFont="1" applyFill="1" applyBorder="1"/>
    <xf numFmtId="2" fontId="8" fillId="10" borderId="2" xfId="0" applyNumberFormat="1" applyFont="1" applyFill="1" applyBorder="1"/>
    <xf numFmtId="0" fontId="0" fillId="10" borderId="8" xfId="0" applyFill="1" applyBorder="1" applyAlignment="1">
      <alignment horizontal="justify" vertical="center" wrapText="1"/>
    </xf>
    <xf numFmtId="0" fontId="0" fillId="10" borderId="18" xfId="0" applyFill="1" applyBorder="1" applyAlignment="1">
      <alignment horizontal="justify" vertical="center" wrapText="1"/>
    </xf>
    <xf numFmtId="0" fontId="0" fillId="10" borderId="30" xfId="0" applyFill="1" applyBorder="1" applyAlignment="1">
      <alignment horizontal="justify" vertical="center" wrapText="1"/>
    </xf>
    <xf numFmtId="0" fontId="0" fillId="10" borderId="37" xfId="0" applyFill="1" applyBorder="1" applyAlignment="1">
      <alignment horizontal="justify" vertical="center" wrapText="1"/>
    </xf>
    <xf numFmtId="164" fontId="31" fillId="7" borderId="28" xfId="0" applyNumberFormat="1" applyFont="1" applyFill="1" applyBorder="1"/>
    <xf numFmtId="164" fontId="31" fillId="7" borderId="7" xfId="0" applyNumberFormat="1" applyFont="1" applyFill="1" applyBorder="1"/>
    <xf numFmtId="164" fontId="31" fillId="7" borderId="33" xfId="0" applyNumberFormat="1" applyFont="1" applyFill="1" applyBorder="1"/>
    <xf numFmtId="164" fontId="31" fillId="7" borderId="5" xfId="0" applyNumberFormat="1" applyFont="1" applyFill="1" applyBorder="1"/>
    <xf numFmtId="164" fontId="31" fillId="7" borderId="2" xfId="0" applyNumberFormat="1" applyFont="1" applyFill="1" applyBorder="1"/>
    <xf numFmtId="164" fontId="31" fillId="7" borderId="4" xfId="0" applyNumberFormat="1" applyFont="1" applyFill="1" applyBorder="1"/>
    <xf numFmtId="164" fontId="31" fillId="7" borderId="20" xfId="0" applyNumberFormat="1" applyFont="1" applyFill="1" applyBorder="1"/>
    <xf numFmtId="164" fontId="31" fillId="7" borderId="14" xfId="0" applyNumberFormat="1" applyFont="1" applyFill="1" applyBorder="1"/>
    <xf numFmtId="164" fontId="31" fillId="7" borderId="34" xfId="0" applyNumberFormat="1" applyFont="1" applyFill="1" applyBorder="1"/>
    <xf numFmtId="164" fontId="3" fillId="5" borderId="11" xfId="0" applyNumberFormat="1" applyFont="1" applyFill="1" applyBorder="1" applyProtection="1">
      <protection locked="0"/>
    </xf>
    <xf numFmtId="164" fontId="3" fillId="5" borderId="5" xfId="0" applyNumberFormat="1" applyFont="1" applyFill="1" applyBorder="1" applyProtection="1">
      <protection locked="0"/>
    </xf>
    <xf numFmtId="164" fontId="3" fillId="5" borderId="28" xfId="0" applyNumberFormat="1" applyFont="1" applyFill="1" applyBorder="1" applyProtection="1">
      <protection locked="0"/>
    </xf>
    <xf numFmtId="164" fontId="3" fillId="5" borderId="6" xfId="0" applyNumberFormat="1" applyFont="1" applyFill="1" applyBorder="1" applyProtection="1">
      <protection locked="0"/>
    </xf>
    <xf numFmtId="164" fontId="3" fillId="5" borderId="7" xfId="0" applyNumberFormat="1" applyFont="1" applyFill="1" applyBorder="1" applyProtection="1">
      <protection locked="0"/>
    </xf>
    <xf numFmtId="164" fontId="3" fillId="5" borderId="2" xfId="0" applyNumberFormat="1" applyFont="1" applyFill="1" applyBorder="1" applyProtection="1">
      <protection locked="0"/>
    </xf>
    <xf numFmtId="164" fontId="32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164" fontId="3" fillId="5" borderId="33" xfId="0" applyNumberFormat="1" applyFont="1" applyFill="1" applyBorder="1" applyProtection="1">
      <protection locked="0"/>
    </xf>
    <xf numFmtId="164" fontId="3" fillId="5" borderId="9" xfId="0" applyNumberFormat="1" applyFont="1" applyFill="1" applyBorder="1" applyProtection="1">
      <protection locked="0"/>
    </xf>
    <xf numFmtId="164" fontId="3" fillId="5" borderId="4" xfId="0" applyNumberFormat="1" applyFont="1" applyFill="1" applyBorder="1" applyProtection="1">
      <protection locked="0"/>
    </xf>
    <xf numFmtId="164" fontId="3" fillId="5" borderId="43" xfId="0" applyNumberFormat="1" applyFont="1" applyFill="1" applyBorder="1" applyProtection="1">
      <protection locked="0"/>
    </xf>
    <xf numFmtId="1" fontId="20" fillId="4" borderId="49" xfId="0" applyNumberFormat="1" applyFont="1" applyFill="1" applyBorder="1" applyAlignment="1">
      <alignment horizontal="center"/>
    </xf>
    <xf numFmtId="0" fontId="0" fillId="0" borderId="0" xfId="0" applyBorder="1"/>
    <xf numFmtId="0" fontId="21" fillId="5" borderId="8" xfId="1" applyFont="1" applyFill="1" applyBorder="1" applyAlignment="1">
      <alignment horizontal="center" wrapText="1"/>
    </xf>
    <xf numFmtId="0" fontId="22" fillId="9" borderId="58" xfId="0" applyFont="1" applyFill="1" applyBorder="1" applyAlignment="1">
      <alignment textRotation="90" readingOrder="1"/>
    </xf>
    <xf numFmtId="0" fontId="22" fillId="9" borderId="58" xfId="0" applyFont="1" applyFill="1" applyBorder="1" applyAlignment="1" applyProtection="1">
      <alignment textRotation="90" readingOrder="1"/>
      <protection locked="0"/>
    </xf>
    <xf numFmtId="0" fontId="33" fillId="9" borderId="24" xfId="0" applyFont="1" applyFill="1" applyBorder="1" applyAlignment="1">
      <alignment textRotation="90" wrapText="1" readingOrder="1"/>
    </xf>
    <xf numFmtId="0" fontId="5" fillId="8" borderId="8" xfId="0" applyFont="1" applyFill="1" applyBorder="1" applyAlignment="1">
      <alignment textRotation="90" readingOrder="1"/>
    </xf>
    <xf numFmtId="0" fontId="28" fillId="9" borderId="58" xfId="0" applyFont="1" applyFill="1" applyBorder="1" applyAlignment="1" applyProtection="1">
      <alignment textRotation="90" readingOrder="1"/>
      <protection locked="0"/>
    </xf>
    <xf numFmtId="0" fontId="29" fillId="9" borderId="29" xfId="0" applyFont="1" applyFill="1" applyBorder="1" applyAlignment="1">
      <alignment textRotation="90" readingOrder="1"/>
    </xf>
    <xf numFmtId="0" fontId="18" fillId="0" borderId="59" xfId="0" applyFont="1" applyBorder="1"/>
    <xf numFmtId="0" fontId="0" fillId="0" borderId="59" xfId="0" applyBorder="1"/>
    <xf numFmtId="0" fontId="34" fillId="0" borderId="59" xfId="0" applyFont="1" applyBorder="1"/>
    <xf numFmtId="0" fontId="34" fillId="9" borderId="59" xfId="0" applyFont="1" applyFill="1" applyBorder="1" applyAlignment="1">
      <alignment readingOrder="1"/>
    </xf>
    <xf numFmtId="0" fontId="34" fillId="2" borderId="59" xfId="0" applyFont="1" applyFill="1" applyBorder="1"/>
    <xf numFmtId="0" fontId="34" fillId="9" borderId="59" xfId="0" applyFont="1" applyFill="1" applyBorder="1" applyAlignment="1" applyProtection="1">
      <alignment readingOrder="1"/>
      <protection locked="0"/>
    </xf>
    <xf numFmtId="0" fontId="37" fillId="9" borderId="59" xfId="0" applyFont="1" applyFill="1" applyBorder="1" applyAlignment="1">
      <alignment readingOrder="1"/>
    </xf>
    <xf numFmtId="0" fontId="35" fillId="0" borderId="59" xfId="0" applyFont="1" applyBorder="1"/>
    <xf numFmtId="0" fontId="36" fillId="2" borderId="59" xfId="0" applyFont="1" applyFill="1" applyBorder="1"/>
    <xf numFmtId="0" fontId="38" fillId="9" borderId="59" xfId="0" applyFont="1" applyFill="1" applyBorder="1" applyAlignment="1"/>
    <xf numFmtId="0" fontId="37" fillId="9" borderId="59" xfId="0" applyFont="1" applyFill="1" applyBorder="1" applyAlignment="1" applyProtection="1">
      <alignment readingOrder="1"/>
      <protection locked="0"/>
    </xf>
    <xf numFmtId="0" fontId="34" fillId="9" borderId="59" xfId="0" applyFont="1" applyFill="1" applyBorder="1" applyAlignment="1">
      <alignment vertical="justify" readingOrder="1"/>
    </xf>
    <xf numFmtId="0" fontId="38" fillId="9" borderId="59" xfId="0" applyFont="1" applyFill="1" applyBorder="1" applyAlignment="1" applyProtection="1">
      <alignment readingOrder="1"/>
      <protection locked="0"/>
    </xf>
    <xf numFmtId="0" fontId="33" fillId="9" borderId="59" xfId="0" applyFont="1" applyFill="1" applyBorder="1" applyAlignment="1">
      <alignment wrapText="1" readingOrder="1"/>
    </xf>
    <xf numFmtId="0" fontId="39" fillId="0" borderId="59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2" fontId="8" fillId="2" borderId="16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2" fontId="12" fillId="2" borderId="18" xfId="0" applyNumberFormat="1" applyFont="1" applyFill="1" applyBorder="1" applyAlignment="1">
      <alignment horizontal="center" wrapText="1"/>
    </xf>
    <xf numFmtId="2" fontId="8" fillId="3" borderId="22" xfId="0" applyNumberFormat="1" applyFont="1" applyFill="1" applyBorder="1" applyAlignment="1">
      <alignment horizontal="left"/>
    </xf>
    <xf numFmtId="2" fontId="8" fillId="3" borderId="27" xfId="0" applyNumberFormat="1" applyFont="1" applyFill="1" applyBorder="1" applyAlignment="1">
      <alignment horizontal="left"/>
    </xf>
    <xf numFmtId="0" fontId="9" fillId="0" borderId="28" xfId="0" applyFont="1" applyBorder="1" applyAlignment="1">
      <alignment horizontal="left"/>
    </xf>
    <xf numFmtId="2" fontId="8" fillId="3" borderId="6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2" fontId="11" fillId="0" borderId="11" xfId="0" applyNumberFormat="1" applyFont="1" applyBorder="1" applyAlignment="1">
      <alignment horizontal="center"/>
    </xf>
    <xf numFmtId="2" fontId="8" fillId="10" borderId="6" xfId="0" applyNumberFormat="1" applyFont="1" applyFill="1" applyBorder="1" applyAlignment="1">
      <alignment horizontal="center"/>
    </xf>
    <xf numFmtId="0" fontId="9" fillId="10" borderId="7" xfId="0" applyFont="1" applyFill="1" applyBorder="1" applyAlignment="1">
      <alignment horizontal="center"/>
    </xf>
    <xf numFmtId="2" fontId="8" fillId="10" borderId="6" xfId="0" applyNumberFormat="1" applyFont="1" applyFill="1" applyBorder="1" applyAlignment="1">
      <alignment horizontal="left"/>
    </xf>
    <xf numFmtId="2" fontId="8" fillId="10" borderId="25" xfId="0" applyNumberFormat="1" applyFont="1" applyFill="1" applyBorder="1" applyAlignment="1">
      <alignment horizontal="left"/>
    </xf>
    <xf numFmtId="0" fontId="9" fillId="10" borderId="7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" fontId="23" fillId="4" borderId="45" xfId="0" applyNumberFormat="1" applyFont="1" applyFill="1" applyBorder="1" applyAlignment="1">
      <alignment horizontal="center"/>
    </xf>
  </cellXfs>
  <cellStyles count="2">
    <cellStyle name="Normální" xfId="0" builtinId="0"/>
    <cellStyle name="Propojená buňka" xfId="1" builtinId="24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0"/>
  <sheetViews>
    <sheetView zoomScale="85" zoomScaleNormal="85" workbookViewId="0">
      <selection activeCell="I10" sqref="I10"/>
    </sheetView>
  </sheetViews>
  <sheetFormatPr defaultRowHeight="14.4" x14ac:dyDescent="0.3"/>
  <cols>
    <col min="2" max="2" width="8.6640625" customWidth="1"/>
    <col min="3" max="5" width="16.33203125" customWidth="1"/>
    <col min="6" max="6" width="20" customWidth="1"/>
    <col min="7" max="7" width="16.33203125" customWidth="1"/>
    <col min="8" max="12" width="8.88671875" customWidth="1"/>
  </cols>
  <sheetData>
    <row r="1" spans="2:7" ht="25.5" customHeight="1" x14ac:dyDescent="0.3">
      <c r="B1" s="155" t="s">
        <v>162</v>
      </c>
      <c r="C1" s="155"/>
      <c r="D1" s="155"/>
      <c r="E1" s="155"/>
      <c r="F1" s="155"/>
      <c r="G1" s="155"/>
    </row>
    <row r="2" spans="2:7" ht="25.5" customHeight="1" x14ac:dyDescent="0.3">
      <c r="B2" s="1"/>
      <c r="C2" s="2"/>
      <c r="D2" s="2"/>
      <c r="E2" s="2"/>
      <c r="F2" s="2"/>
      <c r="G2" s="2"/>
    </row>
    <row r="3" spans="2:7" ht="26.25" customHeight="1" thickBot="1" x14ac:dyDescent="0.35">
      <c r="B3" s="164" t="s">
        <v>15</v>
      </c>
      <c r="C3" s="165"/>
      <c r="D3" s="165"/>
      <c r="E3" s="165"/>
      <c r="F3" s="165"/>
      <c r="G3" s="166"/>
    </row>
    <row r="4" spans="2:7" ht="16.2" customHeight="1" x14ac:dyDescent="0.3">
      <c r="B4" s="159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7" ht="16.2" thickBot="1" x14ac:dyDescent="0.35">
      <c r="B5" s="160"/>
      <c r="C5" s="5" t="s">
        <v>6</v>
      </c>
      <c r="D5" s="6" t="s">
        <v>7</v>
      </c>
      <c r="E5" s="6" t="s">
        <v>8</v>
      </c>
      <c r="F5" s="162" t="s">
        <v>9</v>
      </c>
      <c r="G5" s="7" t="s">
        <v>136</v>
      </c>
    </row>
    <row r="6" spans="2:7" ht="16.2" thickBot="1" x14ac:dyDescent="0.35">
      <c r="B6" s="161"/>
      <c r="C6" s="8" t="s">
        <v>56</v>
      </c>
      <c r="D6" s="9" t="s">
        <v>57</v>
      </c>
      <c r="E6" s="9" t="s">
        <v>58</v>
      </c>
      <c r="F6" s="163"/>
      <c r="G6" s="10" t="s">
        <v>57</v>
      </c>
    </row>
    <row r="7" spans="2:7" ht="24.9" customHeight="1" thickBot="1" x14ac:dyDescent="0.35">
      <c r="B7" s="11" t="s">
        <v>10</v>
      </c>
      <c r="C7" s="61" t="s">
        <v>137</v>
      </c>
      <c r="D7" s="61" t="s">
        <v>19</v>
      </c>
      <c r="E7" s="56" t="s">
        <v>20</v>
      </c>
      <c r="F7" s="56" t="s">
        <v>21</v>
      </c>
      <c r="G7" s="56" t="s">
        <v>124</v>
      </c>
    </row>
    <row r="8" spans="2:7" ht="24.9" customHeight="1" thickBot="1" x14ac:dyDescent="0.35">
      <c r="B8" s="11" t="s">
        <v>11</v>
      </c>
      <c r="C8" s="57" t="s">
        <v>22</v>
      </c>
      <c r="D8" s="57" t="s">
        <v>141</v>
      </c>
      <c r="E8" s="58" t="s">
        <v>133</v>
      </c>
      <c r="F8" s="58" t="s">
        <v>125</v>
      </c>
      <c r="G8" s="58" t="s">
        <v>126</v>
      </c>
    </row>
    <row r="9" spans="2:7" ht="24.9" customHeight="1" thickBot="1" x14ac:dyDescent="0.35">
      <c r="B9" s="11" t="s">
        <v>12</v>
      </c>
      <c r="C9" s="57" t="s">
        <v>21</v>
      </c>
      <c r="D9" s="57" t="s">
        <v>22</v>
      </c>
      <c r="E9" s="58" t="s">
        <v>134</v>
      </c>
      <c r="F9" s="58" t="s">
        <v>19</v>
      </c>
      <c r="G9" s="58" t="s">
        <v>20</v>
      </c>
    </row>
    <row r="10" spans="2:7" ht="24.9" customHeight="1" thickBot="1" x14ac:dyDescent="0.35">
      <c r="B10" s="11" t="s">
        <v>13</v>
      </c>
      <c r="C10" s="57" t="s">
        <v>20</v>
      </c>
      <c r="D10" s="57" t="s">
        <v>21</v>
      </c>
      <c r="E10" s="58" t="s">
        <v>22</v>
      </c>
      <c r="F10" s="58" t="s">
        <v>127</v>
      </c>
      <c r="G10" s="58" t="s">
        <v>19</v>
      </c>
    </row>
    <row r="11" spans="2:7" ht="24.9" customHeight="1" thickBot="1" x14ac:dyDescent="0.35">
      <c r="B11" s="11" t="s">
        <v>14</v>
      </c>
      <c r="C11" s="57" t="s">
        <v>19</v>
      </c>
      <c r="D11" s="57" t="s">
        <v>20</v>
      </c>
      <c r="E11" s="58" t="s">
        <v>21</v>
      </c>
      <c r="F11" s="58" t="s">
        <v>22</v>
      </c>
      <c r="G11" s="58" t="s">
        <v>128</v>
      </c>
    </row>
    <row r="12" spans="2:7" ht="24.9" customHeight="1" thickBot="1" x14ac:dyDescent="0.35">
      <c r="B12" s="11" t="s">
        <v>16</v>
      </c>
      <c r="C12" s="57" t="s">
        <v>138</v>
      </c>
      <c r="D12" s="57" t="s">
        <v>132</v>
      </c>
      <c r="E12" s="58" t="s">
        <v>131</v>
      </c>
      <c r="F12" s="58" t="s">
        <v>129</v>
      </c>
      <c r="G12" s="58" t="s">
        <v>130</v>
      </c>
    </row>
    <row r="13" spans="2:7" ht="24.9" customHeight="1" thickBot="1" x14ac:dyDescent="0.35">
      <c r="B13" s="11" t="s">
        <v>17</v>
      </c>
      <c r="C13" s="57" t="s">
        <v>139</v>
      </c>
      <c r="D13" s="57" t="s">
        <v>142</v>
      </c>
      <c r="E13" s="58" t="s">
        <v>132</v>
      </c>
      <c r="F13" s="58" t="s">
        <v>131</v>
      </c>
      <c r="G13" s="58" t="s">
        <v>129</v>
      </c>
    </row>
    <row r="14" spans="2:7" ht="24.9" customHeight="1" thickBot="1" x14ac:dyDescent="0.35">
      <c r="B14" s="11" t="s">
        <v>18</v>
      </c>
      <c r="C14" s="57" t="s">
        <v>140</v>
      </c>
      <c r="D14" s="59" t="s">
        <v>139</v>
      </c>
      <c r="E14" s="60" t="s">
        <v>135</v>
      </c>
      <c r="F14" s="60" t="s">
        <v>132</v>
      </c>
      <c r="G14" s="58" t="s">
        <v>131</v>
      </c>
    </row>
    <row r="15" spans="2:7" ht="40.5" customHeight="1" thickBot="1" x14ac:dyDescent="0.35">
      <c r="B15" s="156" t="s">
        <v>143</v>
      </c>
      <c r="C15" s="157"/>
      <c r="D15" s="157"/>
      <c r="E15" s="157"/>
      <c r="F15" s="157"/>
      <c r="G15" s="158"/>
    </row>
    <row r="16" spans="2:7" ht="24.9" customHeight="1" thickBot="1" x14ac:dyDescent="0.35">
      <c r="B16" s="164" t="s">
        <v>23</v>
      </c>
      <c r="C16" s="165"/>
      <c r="D16" s="165"/>
      <c r="E16" s="165"/>
      <c r="F16" s="165"/>
      <c r="G16" s="166"/>
    </row>
    <row r="17" spans="2:7" ht="24.9" customHeight="1" x14ac:dyDescent="0.3">
      <c r="B17" s="169" t="s">
        <v>0</v>
      </c>
      <c r="C17" s="96" t="s">
        <v>154</v>
      </c>
      <c r="D17" s="96" t="s">
        <v>155</v>
      </c>
      <c r="E17" s="96" t="s">
        <v>156</v>
      </c>
      <c r="F17" s="96" t="s">
        <v>157</v>
      </c>
      <c r="G17" s="97" t="s">
        <v>158</v>
      </c>
    </row>
    <row r="18" spans="2:7" ht="24.9" customHeight="1" thickBot="1" x14ac:dyDescent="0.35">
      <c r="B18" s="170"/>
      <c r="C18" s="98" t="s">
        <v>30</v>
      </c>
      <c r="D18" s="99" t="s">
        <v>153</v>
      </c>
      <c r="E18" s="99" t="s">
        <v>65</v>
      </c>
      <c r="F18" s="167" t="s">
        <v>33</v>
      </c>
      <c r="G18" s="100" t="s">
        <v>32</v>
      </c>
    </row>
    <row r="19" spans="2:7" ht="24.9" customHeight="1" thickBot="1" x14ac:dyDescent="0.35">
      <c r="B19" s="171"/>
      <c r="C19" s="101" t="s">
        <v>56</v>
      </c>
      <c r="D19" s="102" t="s">
        <v>57</v>
      </c>
      <c r="E19" s="102" t="s">
        <v>58</v>
      </c>
      <c r="F19" s="168"/>
      <c r="G19" s="103" t="s">
        <v>56</v>
      </c>
    </row>
    <row r="20" spans="2:7" ht="24.9" customHeight="1" thickBot="1" x14ac:dyDescent="0.35">
      <c r="B20" s="104" t="s">
        <v>24</v>
      </c>
      <c r="C20" s="105" t="s">
        <v>137</v>
      </c>
      <c r="D20" s="106" t="s">
        <v>19</v>
      </c>
      <c r="E20" s="106" t="s">
        <v>20</v>
      </c>
      <c r="F20" s="106" t="s">
        <v>21</v>
      </c>
      <c r="G20" s="106" t="s">
        <v>145</v>
      </c>
    </row>
    <row r="21" spans="2:7" ht="24.9" customHeight="1" thickBot="1" x14ac:dyDescent="0.35">
      <c r="B21" s="104" t="s">
        <v>25</v>
      </c>
      <c r="C21" s="107" t="s">
        <v>22</v>
      </c>
      <c r="D21" s="108" t="s">
        <v>141</v>
      </c>
      <c r="E21" s="108" t="s">
        <v>133</v>
      </c>
      <c r="F21" s="108" t="s">
        <v>125</v>
      </c>
      <c r="G21" s="108" t="s">
        <v>126</v>
      </c>
    </row>
    <row r="22" spans="2:7" ht="24.9" customHeight="1" thickBot="1" x14ac:dyDescent="0.35">
      <c r="B22" s="104" t="s">
        <v>26</v>
      </c>
      <c r="C22" s="107" t="s">
        <v>21</v>
      </c>
      <c r="D22" s="108" t="s">
        <v>22</v>
      </c>
      <c r="E22" s="108" t="s">
        <v>134</v>
      </c>
      <c r="F22" s="108" t="s">
        <v>19</v>
      </c>
      <c r="G22" s="108" t="s">
        <v>20</v>
      </c>
    </row>
    <row r="23" spans="2:7" ht="24.9" customHeight="1" thickBot="1" x14ac:dyDescent="0.35">
      <c r="B23" s="104" t="s">
        <v>27</v>
      </c>
      <c r="C23" s="107" t="s">
        <v>20</v>
      </c>
      <c r="D23" s="108" t="s">
        <v>21</v>
      </c>
      <c r="E23" s="108" t="s">
        <v>22</v>
      </c>
      <c r="F23" s="108" t="s">
        <v>127</v>
      </c>
      <c r="G23" s="108" t="s">
        <v>19</v>
      </c>
    </row>
    <row r="24" spans="2:7" ht="24.9" customHeight="1" thickBot="1" x14ac:dyDescent="0.35">
      <c r="B24" s="102" t="s">
        <v>152</v>
      </c>
      <c r="C24" s="107" t="s">
        <v>146</v>
      </c>
      <c r="D24" s="108" t="s">
        <v>147</v>
      </c>
      <c r="E24" s="108" t="s">
        <v>148</v>
      </c>
      <c r="F24" s="108" t="s">
        <v>149</v>
      </c>
      <c r="G24" s="108" t="s">
        <v>150</v>
      </c>
    </row>
    <row r="25" spans="2:7" ht="24.9" customHeight="1" thickBot="1" x14ac:dyDescent="0.35">
      <c r="B25" s="102" t="s">
        <v>28</v>
      </c>
      <c r="C25" s="107" t="s">
        <v>138</v>
      </c>
      <c r="D25" s="108" t="s">
        <v>132</v>
      </c>
      <c r="E25" s="108" t="s">
        <v>151</v>
      </c>
      <c r="F25" s="108" t="s">
        <v>129</v>
      </c>
      <c r="G25" s="108" t="s">
        <v>139</v>
      </c>
    </row>
    <row r="26" spans="2:7" ht="24.9" customHeight="1" thickBot="1" x14ac:dyDescent="0.35">
      <c r="B26" s="102" t="s">
        <v>29</v>
      </c>
      <c r="C26" s="107" t="s">
        <v>139</v>
      </c>
      <c r="D26" s="108" t="s">
        <v>138</v>
      </c>
      <c r="E26" s="108" t="s">
        <v>131</v>
      </c>
      <c r="F26" s="108" t="s">
        <v>129</v>
      </c>
      <c r="G26" s="108" t="s">
        <v>129</v>
      </c>
    </row>
    <row r="27" spans="2:7" ht="40.5" customHeight="1" thickBot="1" x14ac:dyDescent="0.35">
      <c r="B27" s="156" t="s">
        <v>159</v>
      </c>
      <c r="C27" s="157"/>
      <c r="D27" s="157"/>
      <c r="E27" s="157"/>
      <c r="F27" s="157"/>
      <c r="G27" s="158"/>
    </row>
    <row r="28" spans="2:7" ht="15.6" x14ac:dyDescent="0.3">
      <c r="B28" s="12"/>
      <c r="C28" s="12"/>
      <c r="D28" s="12"/>
      <c r="E28" s="12"/>
      <c r="F28" s="12"/>
      <c r="G28" s="12"/>
    </row>
    <row r="29" spans="2:7" ht="15.6" x14ac:dyDescent="0.3">
      <c r="B29" s="12"/>
      <c r="C29" s="12"/>
      <c r="D29" s="12"/>
      <c r="E29" s="12"/>
      <c r="F29" s="12"/>
      <c r="G29" s="12"/>
    </row>
    <row r="30" spans="2:7" ht="15.6" x14ac:dyDescent="0.3">
      <c r="B30" s="12"/>
      <c r="C30" s="12"/>
      <c r="D30" s="12"/>
      <c r="E30" s="12"/>
      <c r="F30" s="12"/>
      <c r="G30" s="12"/>
    </row>
  </sheetData>
  <mergeCells count="9">
    <mergeCell ref="B27:G27"/>
    <mergeCell ref="F18:F19"/>
    <mergeCell ref="B17:B19"/>
    <mergeCell ref="B3:G3"/>
    <mergeCell ref="B1:G1"/>
    <mergeCell ref="B15:G15"/>
    <mergeCell ref="B4:B6"/>
    <mergeCell ref="F5:F6"/>
    <mergeCell ref="B16:G1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2"/>
  <sheetViews>
    <sheetView tabSelected="1" zoomScale="60" zoomScaleNormal="60" workbookViewId="0">
      <selection activeCell="I15" sqref="I15"/>
    </sheetView>
  </sheetViews>
  <sheetFormatPr defaultRowHeight="14.4" x14ac:dyDescent="0.3"/>
  <cols>
    <col min="1" max="1" width="9.109375" customWidth="1"/>
    <col min="2" max="2" width="30.6640625" customWidth="1"/>
    <col min="3" max="18" width="8.6640625" customWidth="1"/>
    <col min="20" max="20" width="0.33203125" customWidth="1"/>
    <col min="23" max="23" width="18" customWidth="1"/>
    <col min="25" max="25" width="15.6640625" customWidth="1"/>
    <col min="26" max="26" width="63.88671875" customWidth="1"/>
  </cols>
  <sheetData>
    <row r="1" spans="1:26" ht="15" customHeight="1" thickBot="1" x14ac:dyDescent="0.35">
      <c r="A1" s="172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26" ht="293.25" customHeight="1" thickTop="1" thickBot="1" x14ac:dyDescent="0.65">
      <c r="B2" s="133" t="s">
        <v>78</v>
      </c>
      <c r="C2" s="134" t="s">
        <v>70</v>
      </c>
      <c r="D2" s="47" t="s">
        <v>67</v>
      </c>
      <c r="E2" s="62" t="s">
        <v>76</v>
      </c>
      <c r="F2" s="135" t="s">
        <v>86</v>
      </c>
      <c r="G2" s="47" t="s">
        <v>73</v>
      </c>
      <c r="H2" s="47" t="s">
        <v>87</v>
      </c>
      <c r="I2" s="136" t="s">
        <v>144</v>
      </c>
      <c r="J2" s="62" t="s">
        <v>66</v>
      </c>
      <c r="K2" s="137"/>
      <c r="L2" s="138" t="s">
        <v>74</v>
      </c>
      <c r="M2" s="63" t="s">
        <v>75</v>
      </c>
      <c r="N2" s="63" t="s">
        <v>85</v>
      </c>
      <c r="O2" s="63" t="s">
        <v>164</v>
      </c>
      <c r="P2" s="64" t="s">
        <v>72</v>
      </c>
      <c r="Q2" s="65" t="s">
        <v>71</v>
      </c>
      <c r="R2" s="139" t="s">
        <v>88</v>
      </c>
      <c r="S2" s="132"/>
      <c r="W2" s="154" t="s">
        <v>0</v>
      </c>
      <c r="X2" s="154"/>
      <c r="Y2" s="154" t="s">
        <v>77</v>
      </c>
      <c r="Z2" s="154" t="s">
        <v>163</v>
      </c>
    </row>
    <row r="3" spans="1:26" ht="33" customHeight="1" thickTop="1" thickBot="1" x14ac:dyDescent="0.55000000000000004">
      <c r="A3" s="85"/>
      <c r="B3" s="95" t="s">
        <v>44</v>
      </c>
      <c r="C3" s="35" t="s">
        <v>47</v>
      </c>
      <c r="D3" s="34" t="s">
        <v>48</v>
      </c>
      <c r="E3" s="34" t="s">
        <v>49</v>
      </c>
      <c r="F3" s="34" t="s">
        <v>50</v>
      </c>
      <c r="G3" s="34" t="s">
        <v>51</v>
      </c>
      <c r="H3" s="34" t="s">
        <v>80</v>
      </c>
      <c r="I3" s="34" t="s">
        <v>81</v>
      </c>
      <c r="J3" s="34" t="s">
        <v>82</v>
      </c>
      <c r="K3" s="36"/>
      <c r="L3" s="37" t="s">
        <v>52</v>
      </c>
      <c r="M3" s="38" t="s">
        <v>53</v>
      </c>
      <c r="N3" s="38" t="s">
        <v>54</v>
      </c>
      <c r="O3" s="38" t="s">
        <v>55</v>
      </c>
      <c r="P3" s="38" t="s">
        <v>69</v>
      </c>
      <c r="Q3" s="38" t="s">
        <v>83</v>
      </c>
      <c r="R3" s="67" t="s">
        <v>84</v>
      </c>
      <c r="W3" s="140">
        <v>1</v>
      </c>
      <c r="X3" s="141"/>
      <c r="Y3" s="142">
        <v>223</v>
      </c>
      <c r="Z3" s="143" t="s">
        <v>87</v>
      </c>
    </row>
    <row r="4" spans="1:26" ht="30" customHeight="1" thickTop="1" thickBot="1" x14ac:dyDescent="0.55000000000000004">
      <c r="A4" s="85"/>
      <c r="B4" s="94" t="s">
        <v>59</v>
      </c>
      <c r="C4" s="109">
        <v>46.3</v>
      </c>
      <c r="D4" s="110">
        <v>23.6</v>
      </c>
      <c r="E4" s="110">
        <v>32.299999999999997</v>
      </c>
      <c r="F4" s="110">
        <v>25.8</v>
      </c>
      <c r="G4" s="111">
        <v>34.5</v>
      </c>
      <c r="H4" s="111">
        <v>43.5</v>
      </c>
      <c r="I4" s="111">
        <v>26.9</v>
      </c>
      <c r="J4" s="111">
        <v>44.4</v>
      </c>
      <c r="K4" s="23"/>
      <c r="L4" s="26"/>
      <c r="M4" s="27"/>
      <c r="N4" s="27"/>
      <c r="O4" s="27"/>
      <c r="P4" s="27"/>
      <c r="Q4" s="27"/>
      <c r="R4" s="68"/>
      <c r="W4" s="140">
        <v>2</v>
      </c>
      <c r="X4" s="141"/>
      <c r="Y4" s="144">
        <v>214.3</v>
      </c>
      <c r="Z4" s="145" t="s">
        <v>76</v>
      </c>
    </row>
    <row r="5" spans="1:26" ht="30" customHeight="1" thickTop="1" thickBot="1" x14ac:dyDescent="0.55000000000000004">
      <c r="B5" s="93" t="s">
        <v>7</v>
      </c>
      <c r="C5" s="112">
        <v>47</v>
      </c>
      <c r="D5" s="113">
        <v>36</v>
      </c>
      <c r="E5" s="113">
        <v>46</v>
      </c>
      <c r="F5" s="113">
        <v>35</v>
      </c>
      <c r="G5" s="114">
        <v>45</v>
      </c>
      <c r="H5" s="114">
        <v>44</v>
      </c>
      <c r="I5" s="114">
        <v>30</v>
      </c>
      <c r="J5" s="114">
        <v>42</v>
      </c>
      <c r="K5" s="24"/>
      <c r="L5" s="28"/>
      <c r="M5" s="29"/>
      <c r="N5" s="29"/>
      <c r="O5" s="29"/>
      <c r="P5" s="29"/>
      <c r="Q5" s="29"/>
      <c r="R5" s="69"/>
      <c r="S5" s="66"/>
      <c r="W5" s="140">
        <v>3</v>
      </c>
      <c r="X5" s="141"/>
      <c r="Y5" s="144">
        <v>209.5</v>
      </c>
      <c r="Z5" s="146" t="s">
        <v>72</v>
      </c>
    </row>
    <row r="6" spans="1:26" ht="30" customHeight="1" thickTop="1" thickBot="1" x14ac:dyDescent="0.55000000000000004">
      <c r="A6" s="85"/>
      <c r="B6" s="92" t="s">
        <v>31</v>
      </c>
      <c r="C6" s="112">
        <v>41.5</v>
      </c>
      <c r="D6" s="113">
        <v>45</v>
      </c>
      <c r="E6" s="113">
        <v>46</v>
      </c>
      <c r="F6" s="113">
        <v>39.5</v>
      </c>
      <c r="G6" s="114">
        <v>36</v>
      </c>
      <c r="H6" s="114">
        <v>48.5</v>
      </c>
      <c r="I6" s="114">
        <v>41.5</v>
      </c>
      <c r="J6" s="114">
        <v>29.5</v>
      </c>
      <c r="K6" s="24"/>
      <c r="L6" s="28"/>
      <c r="M6" s="29"/>
      <c r="N6" s="29"/>
      <c r="O6" s="29"/>
      <c r="P6" s="29"/>
      <c r="Q6" s="29"/>
      <c r="R6" s="70"/>
      <c r="W6" s="147">
        <v>4</v>
      </c>
      <c r="X6" s="141"/>
      <c r="Y6" s="148">
        <v>199.6</v>
      </c>
      <c r="Z6" s="149" t="s">
        <v>71</v>
      </c>
    </row>
    <row r="7" spans="1:26" ht="30" customHeight="1" thickTop="1" thickBot="1" x14ac:dyDescent="0.55000000000000004">
      <c r="A7" s="85"/>
      <c r="B7" s="91" t="s">
        <v>60</v>
      </c>
      <c r="C7" s="112">
        <v>33</v>
      </c>
      <c r="D7" s="113">
        <v>11</v>
      </c>
      <c r="E7" s="113">
        <v>47</v>
      </c>
      <c r="F7" s="113">
        <v>14</v>
      </c>
      <c r="G7" s="114">
        <v>48</v>
      </c>
      <c r="H7" s="114">
        <v>49</v>
      </c>
      <c r="I7" s="114">
        <v>38</v>
      </c>
      <c r="J7" s="114">
        <v>30</v>
      </c>
      <c r="K7" s="24"/>
      <c r="L7" s="28"/>
      <c r="M7" s="29"/>
      <c r="N7" s="29"/>
      <c r="O7" s="29"/>
      <c r="P7" s="29"/>
      <c r="Q7" s="29"/>
      <c r="R7" s="70"/>
      <c r="V7" s="16"/>
      <c r="W7" s="147">
        <v>5</v>
      </c>
      <c r="X7" s="141"/>
      <c r="Y7" s="148">
        <v>197.8</v>
      </c>
      <c r="Z7" s="143" t="s">
        <v>70</v>
      </c>
    </row>
    <row r="8" spans="1:26" ht="30" customHeight="1" thickTop="1" thickBot="1" x14ac:dyDescent="0.55000000000000004">
      <c r="B8" s="90" t="s">
        <v>79</v>
      </c>
      <c r="C8" s="115">
        <v>30</v>
      </c>
      <c r="D8" s="116">
        <v>35.5</v>
      </c>
      <c r="E8" s="116">
        <v>43</v>
      </c>
      <c r="F8" s="116">
        <v>22.5</v>
      </c>
      <c r="G8" s="117">
        <v>26.5</v>
      </c>
      <c r="H8" s="117">
        <v>38</v>
      </c>
      <c r="I8" s="117">
        <v>29.5</v>
      </c>
      <c r="J8" s="117">
        <v>25.5</v>
      </c>
      <c r="K8" s="33"/>
      <c r="L8" s="32"/>
      <c r="M8" s="31"/>
      <c r="N8" s="31"/>
      <c r="O8" s="31"/>
      <c r="P8" s="31"/>
      <c r="Q8" s="31"/>
      <c r="R8" s="71"/>
      <c r="S8" s="66"/>
      <c r="V8" s="16"/>
      <c r="W8" s="147">
        <v>6</v>
      </c>
      <c r="X8" s="141"/>
      <c r="Y8" s="148">
        <v>193.9</v>
      </c>
      <c r="Z8" s="150" t="s">
        <v>75</v>
      </c>
    </row>
    <row r="9" spans="1:26" ht="30" customHeight="1" thickTop="1" thickBot="1" x14ac:dyDescent="0.55000000000000004">
      <c r="B9" s="89" t="s">
        <v>61</v>
      </c>
      <c r="C9" s="22"/>
      <c r="D9" s="18"/>
      <c r="E9" s="18"/>
      <c r="F9" s="18"/>
      <c r="G9" s="30"/>
      <c r="H9" s="30"/>
      <c r="I9" s="30"/>
      <c r="J9" s="30"/>
      <c r="K9" s="43"/>
      <c r="L9" s="120">
        <v>38</v>
      </c>
      <c r="M9" s="122">
        <v>40.5</v>
      </c>
      <c r="N9" s="122">
        <v>39.700000000000003</v>
      </c>
      <c r="O9" s="122">
        <v>38</v>
      </c>
      <c r="P9" s="122">
        <v>47</v>
      </c>
      <c r="Q9" s="122">
        <v>44.3</v>
      </c>
      <c r="R9" s="127">
        <v>34.6</v>
      </c>
      <c r="S9" s="66"/>
      <c r="V9" s="16"/>
      <c r="W9" s="147">
        <v>7</v>
      </c>
      <c r="X9" s="141"/>
      <c r="Y9" s="148">
        <v>190</v>
      </c>
      <c r="Z9" s="151" t="s">
        <v>73</v>
      </c>
    </row>
    <row r="10" spans="1:26" ht="30" customHeight="1" thickTop="1" thickBot="1" x14ac:dyDescent="0.65">
      <c r="B10" s="88" t="s">
        <v>62</v>
      </c>
      <c r="C10" s="15"/>
      <c r="D10" s="14"/>
      <c r="E10" s="14"/>
      <c r="F10" s="14"/>
      <c r="G10" s="20"/>
      <c r="H10" s="20"/>
      <c r="I10" s="20"/>
      <c r="J10" s="20"/>
      <c r="K10" s="44"/>
      <c r="L10" s="119">
        <v>29</v>
      </c>
      <c r="M10" s="123">
        <v>38</v>
      </c>
      <c r="N10" s="123">
        <v>22</v>
      </c>
      <c r="O10" s="123">
        <v>34</v>
      </c>
      <c r="P10" s="123">
        <v>39</v>
      </c>
      <c r="Q10" s="123">
        <v>35</v>
      </c>
      <c r="R10" s="129">
        <v>20</v>
      </c>
      <c r="S10" s="66"/>
      <c r="U10" s="17"/>
      <c r="V10" s="16"/>
      <c r="W10" s="147">
        <v>8</v>
      </c>
      <c r="X10" s="141"/>
      <c r="Y10" s="148">
        <v>184.8</v>
      </c>
      <c r="Z10" s="152" t="s">
        <v>74</v>
      </c>
    </row>
    <row r="11" spans="1:26" ht="30" customHeight="1" thickTop="1" thickBot="1" x14ac:dyDescent="0.65">
      <c r="B11" s="88" t="s">
        <v>65</v>
      </c>
      <c r="C11" s="15"/>
      <c r="D11" s="14"/>
      <c r="E11" s="14"/>
      <c r="F11" s="14"/>
      <c r="G11" s="20"/>
      <c r="H11" s="20"/>
      <c r="I11" s="20"/>
      <c r="J11" s="20"/>
      <c r="K11" s="44"/>
      <c r="L11" s="119">
        <v>36.5</v>
      </c>
      <c r="M11" s="123">
        <v>34.5</v>
      </c>
      <c r="N11" s="123">
        <v>12</v>
      </c>
      <c r="O11" s="123">
        <v>29</v>
      </c>
      <c r="P11" s="123">
        <v>38</v>
      </c>
      <c r="Q11" s="123">
        <v>41.5</v>
      </c>
      <c r="R11" s="130">
        <v>28.5</v>
      </c>
      <c r="U11" s="17"/>
      <c r="V11" s="16"/>
      <c r="W11" s="147">
        <v>9</v>
      </c>
      <c r="X11" s="141"/>
      <c r="Y11" s="148">
        <v>171.4</v>
      </c>
      <c r="Z11" s="145" t="s">
        <v>66</v>
      </c>
    </row>
    <row r="12" spans="1:26" ht="30" customHeight="1" thickTop="1" thickBot="1" x14ac:dyDescent="0.7">
      <c r="B12" s="88" t="s">
        <v>63</v>
      </c>
      <c r="C12" s="15"/>
      <c r="D12" s="14"/>
      <c r="E12" s="14"/>
      <c r="F12" s="14"/>
      <c r="G12" s="20"/>
      <c r="H12" s="20"/>
      <c r="I12" s="20"/>
      <c r="J12" s="20"/>
      <c r="K12" s="44"/>
      <c r="L12" s="119">
        <v>44.5</v>
      </c>
      <c r="M12" s="123">
        <v>42.5</v>
      </c>
      <c r="N12" s="123">
        <v>37.5</v>
      </c>
      <c r="O12" s="123">
        <v>29</v>
      </c>
      <c r="P12" s="123">
        <v>46</v>
      </c>
      <c r="Q12" s="123">
        <v>48</v>
      </c>
      <c r="R12" s="129">
        <v>37</v>
      </c>
      <c r="S12" s="72"/>
      <c r="U12" s="17"/>
      <c r="V12" s="16"/>
      <c r="W12" s="147">
        <v>10</v>
      </c>
      <c r="X12" s="141"/>
      <c r="Y12" s="148">
        <v>165.9</v>
      </c>
      <c r="Z12" s="153" t="s">
        <v>144</v>
      </c>
    </row>
    <row r="13" spans="1:26" ht="30" customHeight="1" thickTop="1" thickBot="1" x14ac:dyDescent="0.65">
      <c r="A13" s="85"/>
      <c r="B13" s="86" t="s">
        <v>64</v>
      </c>
      <c r="C13" s="25"/>
      <c r="D13" s="19"/>
      <c r="E13" s="19"/>
      <c r="F13" s="19"/>
      <c r="G13" s="21"/>
      <c r="H13" s="21"/>
      <c r="I13" s="21"/>
      <c r="J13" s="21"/>
      <c r="K13" s="45"/>
      <c r="L13" s="118">
        <v>36.799999999999997</v>
      </c>
      <c r="M13" s="121">
        <v>38.4</v>
      </c>
      <c r="N13" s="121">
        <v>20.8</v>
      </c>
      <c r="O13" s="121">
        <v>18.600000000000001</v>
      </c>
      <c r="P13" s="121">
        <v>39.5</v>
      </c>
      <c r="Q13" s="121">
        <v>30.8</v>
      </c>
      <c r="R13" s="128">
        <v>36.6</v>
      </c>
      <c r="S13" s="66"/>
      <c r="U13" s="17"/>
      <c r="V13" s="16"/>
      <c r="W13" s="147">
        <v>11</v>
      </c>
      <c r="X13" s="141"/>
      <c r="Y13" s="148">
        <v>156.69999999999999</v>
      </c>
      <c r="Z13" s="146" t="s">
        <v>88</v>
      </c>
    </row>
    <row r="14" spans="1:26" ht="30" customHeight="1" thickTop="1" thickBot="1" x14ac:dyDescent="0.55000000000000004">
      <c r="A14" s="85"/>
      <c r="B14" s="84" t="s">
        <v>45</v>
      </c>
      <c r="C14" s="39">
        <f>SUM(C4:C8)</f>
        <v>197.8</v>
      </c>
      <c r="D14" s="39">
        <f t="shared" ref="D14:J14" si="0">SUM(D4:D8)</f>
        <v>151.1</v>
      </c>
      <c r="E14" s="39">
        <f t="shared" si="0"/>
        <v>214.3</v>
      </c>
      <c r="F14" s="39">
        <f t="shared" si="0"/>
        <v>136.80000000000001</v>
      </c>
      <c r="G14" s="39">
        <f t="shared" si="0"/>
        <v>190</v>
      </c>
      <c r="H14" s="39">
        <f t="shared" si="0"/>
        <v>223</v>
      </c>
      <c r="I14" s="39">
        <f t="shared" si="0"/>
        <v>165.9</v>
      </c>
      <c r="J14" s="39">
        <f t="shared" si="0"/>
        <v>171.4</v>
      </c>
      <c r="K14" s="46"/>
      <c r="L14" s="40">
        <f>SUM(L9:L13)</f>
        <v>184.8</v>
      </c>
      <c r="M14" s="40">
        <f t="shared" ref="M14:R14" si="1">SUM(M9:M13)</f>
        <v>193.9</v>
      </c>
      <c r="N14" s="40">
        <f t="shared" si="1"/>
        <v>132</v>
      </c>
      <c r="O14" s="40">
        <f t="shared" si="1"/>
        <v>148.6</v>
      </c>
      <c r="P14" s="40">
        <f t="shared" si="1"/>
        <v>209.5</v>
      </c>
      <c r="Q14" s="40">
        <f t="shared" si="1"/>
        <v>199.60000000000002</v>
      </c>
      <c r="R14" s="73">
        <f t="shared" si="1"/>
        <v>156.69999999999999</v>
      </c>
      <c r="S14" s="66"/>
      <c r="V14" s="16"/>
      <c r="W14" s="147">
        <v>12</v>
      </c>
      <c r="X14" s="141"/>
      <c r="Y14" s="148">
        <v>151.1</v>
      </c>
      <c r="Z14" s="143" t="s">
        <v>67</v>
      </c>
    </row>
    <row r="15" spans="1:26" ht="30" customHeight="1" thickTop="1" thickBot="1" x14ac:dyDescent="0.55000000000000004">
      <c r="A15" s="85"/>
      <c r="B15" s="84" t="s">
        <v>46</v>
      </c>
      <c r="C15" s="48" t="s">
        <v>47</v>
      </c>
      <c r="D15" s="49" t="s">
        <v>48</v>
      </c>
      <c r="E15" s="49" t="s">
        <v>49</v>
      </c>
      <c r="F15" s="49" t="s">
        <v>50</v>
      </c>
      <c r="G15" s="49" t="s">
        <v>51</v>
      </c>
      <c r="H15" s="49" t="s">
        <v>80</v>
      </c>
      <c r="I15" s="49" t="s">
        <v>81</v>
      </c>
      <c r="J15" s="49" t="s">
        <v>82</v>
      </c>
      <c r="K15" s="50"/>
      <c r="L15" s="51" t="s">
        <v>52</v>
      </c>
      <c r="M15" s="52" t="s">
        <v>53</v>
      </c>
      <c r="N15" s="52" t="s">
        <v>54</v>
      </c>
      <c r="O15" s="52" t="s">
        <v>55</v>
      </c>
      <c r="P15" s="52" t="s">
        <v>69</v>
      </c>
      <c r="Q15" s="52" t="s">
        <v>83</v>
      </c>
      <c r="R15" s="74" t="s">
        <v>84</v>
      </c>
      <c r="S15" s="66"/>
      <c r="V15" s="16"/>
      <c r="W15" s="147">
        <v>13</v>
      </c>
      <c r="X15" s="141"/>
      <c r="Y15" s="148">
        <v>148.6</v>
      </c>
      <c r="Z15" s="150" t="s">
        <v>164</v>
      </c>
    </row>
    <row r="16" spans="1:26" ht="30" customHeight="1" thickTop="1" thickBot="1" x14ac:dyDescent="0.55000000000000004">
      <c r="B16" s="87" t="s">
        <v>0</v>
      </c>
      <c r="C16" s="79" t="s">
        <v>38</v>
      </c>
      <c r="D16" s="175" t="s">
        <v>105</v>
      </c>
      <c r="E16" s="82" t="s">
        <v>35</v>
      </c>
      <c r="F16" s="76" t="s">
        <v>107</v>
      </c>
      <c r="G16" s="81" t="s">
        <v>40</v>
      </c>
      <c r="H16" s="131" t="s">
        <v>34</v>
      </c>
      <c r="I16" s="81" t="s">
        <v>43</v>
      </c>
      <c r="J16" s="81" t="s">
        <v>42</v>
      </c>
      <c r="K16" s="80"/>
      <c r="L16" s="79" t="s">
        <v>41</v>
      </c>
      <c r="M16" s="76" t="s">
        <v>39</v>
      </c>
      <c r="N16" s="77" t="s">
        <v>108</v>
      </c>
      <c r="O16" s="77" t="s">
        <v>106</v>
      </c>
      <c r="P16" s="83" t="s">
        <v>36</v>
      </c>
      <c r="Q16" s="76" t="s">
        <v>37</v>
      </c>
      <c r="R16" s="75" t="s">
        <v>104</v>
      </c>
      <c r="S16" s="66"/>
      <c r="W16" s="147">
        <v>14</v>
      </c>
      <c r="X16" s="141"/>
      <c r="Y16" s="148">
        <v>136.80000000000001</v>
      </c>
      <c r="Z16" s="145" t="s">
        <v>86</v>
      </c>
    </row>
    <row r="17" spans="3:26" ht="28.2" customHeight="1" thickTop="1" thickBot="1" x14ac:dyDescent="0.55000000000000004">
      <c r="E17" s="78"/>
      <c r="G17" s="78"/>
      <c r="H17" s="78"/>
      <c r="I17" s="78"/>
      <c r="J17" s="78"/>
      <c r="N17" s="78"/>
      <c r="O17" s="78"/>
      <c r="W17" s="147">
        <v>15</v>
      </c>
      <c r="X17" s="141"/>
      <c r="Y17" s="148">
        <v>132</v>
      </c>
      <c r="Z17" s="150" t="s">
        <v>85</v>
      </c>
    </row>
    <row r="18" spans="3:26" ht="30" customHeight="1" thickTop="1" x14ac:dyDescent="0.4">
      <c r="C18" s="124">
        <f>C14</f>
        <v>197.8</v>
      </c>
      <c r="D18" s="124">
        <f t="shared" ref="D18:R18" si="2">D14</f>
        <v>151.1</v>
      </c>
      <c r="E18" s="124">
        <f t="shared" si="2"/>
        <v>214.3</v>
      </c>
      <c r="F18" s="124">
        <f t="shared" si="2"/>
        <v>136.80000000000001</v>
      </c>
      <c r="G18" s="124">
        <f t="shared" si="2"/>
        <v>190</v>
      </c>
      <c r="H18" s="124">
        <f t="shared" si="2"/>
        <v>223</v>
      </c>
      <c r="I18" s="124">
        <f t="shared" si="2"/>
        <v>165.9</v>
      </c>
      <c r="J18" s="124">
        <f t="shared" si="2"/>
        <v>171.4</v>
      </c>
      <c r="K18" s="124"/>
      <c r="L18" s="124">
        <f t="shared" si="2"/>
        <v>184.8</v>
      </c>
      <c r="M18" s="124">
        <f t="shared" si="2"/>
        <v>193.9</v>
      </c>
      <c r="N18" s="124">
        <f t="shared" si="2"/>
        <v>132</v>
      </c>
      <c r="O18" s="124">
        <f t="shared" si="2"/>
        <v>148.6</v>
      </c>
      <c r="P18" s="124">
        <f t="shared" si="2"/>
        <v>209.5</v>
      </c>
      <c r="Q18" s="124">
        <f t="shared" si="2"/>
        <v>199.60000000000002</v>
      </c>
      <c r="R18" s="124">
        <f t="shared" si="2"/>
        <v>156.69999999999999</v>
      </c>
    </row>
    <row r="19" spans="3:26" ht="30" customHeight="1" x14ac:dyDescent="0.45"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13"/>
    </row>
    <row r="20" spans="3:26" ht="30" customHeight="1" x14ac:dyDescent="0.45"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13"/>
    </row>
    <row r="21" spans="3:26" ht="30" customHeight="1" x14ac:dyDescent="0.3"/>
    <row r="22" spans="3:26" ht="30" customHeight="1" x14ac:dyDescent="0.3"/>
    <row r="23" spans="3:26" ht="30" customHeight="1" x14ac:dyDescent="0.3"/>
    <row r="24" spans="3:26" ht="30" customHeight="1" x14ac:dyDescent="0.3"/>
    <row r="25" spans="3:26" ht="30" customHeight="1" x14ac:dyDescent="0.3"/>
    <row r="26" spans="3:26" ht="30" customHeight="1" x14ac:dyDescent="0.3"/>
    <row r="27" spans="3:26" ht="30" customHeight="1" x14ac:dyDescent="0.3"/>
    <row r="28" spans="3:26" ht="30" customHeight="1" x14ac:dyDescent="0.3"/>
    <row r="29" spans="3:26" ht="30" customHeight="1" x14ac:dyDescent="0.3"/>
    <row r="30" spans="3:26" ht="30" customHeight="1" x14ac:dyDescent="0.3"/>
    <row r="31" spans="3:26" ht="30" customHeight="1" x14ac:dyDescent="0.3"/>
    <row r="32" spans="3:26" ht="30" customHeight="1" x14ac:dyDescent="0.3"/>
    <row r="33" ht="30" customHeight="1" x14ac:dyDescent="0.3"/>
    <row r="34" ht="30" customHeight="1" x14ac:dyDescent="0.3"/>
    <row r="35" ht="30" customHeight="1" x14ac:dyDescent="0.3"/>
    <row r="36" ht="30" customHeight="1" x14ac:dyDescent="0.3"/>
    <row r="37" ht="30" customHeight="1" x14ac:dyDescent="0.3"/>
    <row r="38" ht="30" customHeight="1" x14ac:dyDescent="0.3"/>
    <row r="39" ht="30" customHeight="1" x14ac:dyDescent="0.3"/>
    <row r="40" ht="30" customHeight="1" x14ac:dyDescent="0.3"/>
    <row r="41" ht="30" customHeight="1" x14ac:dyDescent="0.3"/>
    <row r="42" ht="30" customHeight="1" x14ac:dyDescent="0.3"/>
    <row r="43" ht="30" customHeight="1" x14ac:dyDescent="0.3"/>
    <row r="44" ht="30" customHeight="1" x14ac:dyDescent="0.3"/>
    <row r="45" ht="30" customHeight="1" x14ac:dyDescent="0.3"/>
    <row r="46" ht="30" customHeight="1" x14ac:dyDescent="0.3"/>
    <row r="47" ht="30" customHeight="1" x14ac:dyDescent="0.3"/>
    <row r="48" ht="30" customHeight="1" x14ac:dyDescent="0.3"/>
    <row r="49" ht="30" customHeight="1" x14ac:dyDescent="0.3"/>
    <row r="50" ht="20.100000000000001" customHeight="1" x14ac:dyDescent="0.3"/>
    <row r="51" ht="20.100000000000001" customHeight="1" x14ac:dyDescent="0.3"/>
    <row r="52" ht="20.100000000000001" customHeight="1" x14ac:dyDescent="0.3"/>
  </sheetData>
  <sortState ref="C19:R19">
    <sortCondition descending="1" ref="C19"/>
  </sortState>
  <mergeCells count="1">
    <mergeCell ref="A1:R1"/>
  </mergeCells>
  <printOptions horizontalCentered="1" verticalCentered="1" headings="1" gridLines="1"/>
  <pageMargins left="0.23622047244094491" right="0.23622047244094491" top="0.74803149606299213" bottom="0.74803149606299213" header="0.31496062992125984" footer="0.31496062992125984"/>
  <pageSetup paperSize="9" scale="45" pageOrder="overThenDown" orientation="landscape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2:J17"/>
  <sheetViews>
    <sheetView workbookViewId="0">
      <selection activeCell="F20" sqref="F20"/>
    </sheetView>
  </sheetViews>
  <sheetFormatPr defaultRowHeight="14.4" x14ac:dyDescent="0.3"/>
  <cols>
    <col min="4" max="4" width="7.21875" customWidth="1"/>
    <col min="5" max="5" width="12.88671875" customWidth="1"/>
    <col min="6" max="6" width="14.6640625" customWidth="1"/>
    <col min="7" max="7" width="10.44140625" customWidth="1"/>
    <col min="8" max="8" width="12.5546875" customWidth="1"/>
    <col min="9" max="9" width="19.109375" customWidth="1"/>
    <col min="10" max="10" width="30" customWidth="1"/>
  </cols>
  <sheetData>
    <row r="2" spans="5:10" ht="41.4" customHeight="1" x14ac:dyDescent="0.3">
      <c r="E2" s="126" t="s">
        <v>161</v>
      </c>
      <c r="F2" s="174" t="s">
        <v>103</v>
      </c>
      <c r="G2" s="174"/>
      <c r="H2" s="174"/>
      <c r="I2" s="174"/>
      <c r="J2" s="125" t="s">
        <v>160</v>
      </c>
    </row>
    <row r="3" spans="5:10" ht="15.6" x14ac:dyDescent="0.3">
      <c r="E3" s="53" t="s">
        <v>34</v>
      </c>
      <c r="F3" s="54" t="s">
        <v>109</v>
      </c>
      <c r="G3" s="53"/>
      <c r="H3" s="53"/>
      <c r="I3" s="53"/>
      <c r="J3" s="53" t="s">
        <v>91</v>
      </c>
    </row>
    <row r="4" spans="5:10" ht="15.6" x14ac:dyDescent="0.3">
      <c r="E4" s="53" t="s">
        <v>35</v>
      </c>
      <c r="F4" s="54" t="s">
        <v>110</v>
      </c>
      <c r="G4" s="53"/>
      <c r="H4" s="53"/>
      <c r="I4" s="53"/>
      <c r="J4" s="53" t="s">
        <v>92</v>
      </c>
    </row>
    <row r="5" spans="5:10" ht="15.6" x14ac:dyDescent="0.3">
      <c r="E5" s="53" t="s">
        <v>36</v>
      </c>
      <c r="F5" s="54" t="s">
        <v>111</v>
      </c>
      <c r="G5" s="53"/>
      <c r="H5" s="53"/>
      <c r="I5" s="53"/>
      <c r="J5" s="53" t="s">
        <v>90</v>
      </c>
    </row>
    <row r="6" spans="5:10" ht="15.6" x14ac:dyDescent="0.3">
      <c r="E6" s="53" t="s">
        <v>37</v>
      </c>
      <c r="F6" s="54" t="s">
        <v>113</v>
      </c>
      <c r="G6" s="53"/>
      <c r="H6" s="53"/>
      <c r="I6" s="53"/>
      <c r="J6" s="53" t="s">
        <v>93</v>
      </c>
    </row>
    <row r="7" spans="5:10" ht="15.6" x14ac:dyDescent="0.3">
      <c r="E7" s="53" t="s">
        <v>38</v>
      </c>
      <c r="F7" s="54" t="s">
        <v>112</v>
      </c>
      <c r="G7" s="53"/>
      <c r="H7" s="53"/>
      <c r="I7" s="53"/>
      <c r="J7" s="53" t="s">
        <v>94</v>
      </c>
    </row>
    <row r="8" spans="5:10" ht="15.6" x14ac:dyDescent="0.3">
      <c r="E8" s="53" t="s">
        <v>39</v>
      </c>
      <c r="F8" s="54" t="s">
        <v>114</v>
      </c>
      <c r="G8" s="53"/>
      <c r="H8" s="53"/>
      <c r="I8" s="53"/>
      <c r="J8" s="53" t="s">
        <v>95</v>
      </c>
    </row>
    <row r="9" spans="5:10" ht="15.6" x14ac:dyDescent="0.3">
      <c r="E9" s="53" t="s">
        <v>40</v>
      </c>
      <c r="F9" s="54" t="s">
        <v>115</v>
      </c>
      <c r="G9" s="53"/>
      <c r="H9" s="53"/>
      <c r="I9" s="53"/>
      <c r="J9" s="53" t="s">
        <v>96</v>
      </c>
    </row>
    <row r="10" spans="5:10" ht="15.6" x14ac:dyDescent="0.3">
      <c r="E10" s="53" t="s">
        <v>41</v>
      </c>
      <c r="F10" s="54" t="s">
        <v>116</v>
      </c>
      <c r="G10" s="53"/>
      <c r="H10" s="53"/>
      <c r="I10" s="53"/>
      <c r="J10" s="53" t="s">
        <v>97</v>
      </c>
    </row>
    <row r="11" spans="5:10" ht="15.6" x14ac:dyDescent="0.3">
      <c r="E11" s="53" t="s">
        <v>42</v>
      </c>
      <c r="F11" s="54" t="s">
        <v>117</v>
      </c>
      <c r="G11" s="53"/>
      <c r="H11" s="53"/>
      <c r="I11" s="53"/>
      <c r="J11" s="53" t="s">
        <v>98</v>
      </c>
    </row>
    <row r="12" spans="5:10" ht="15.6" x14ac:dyDescent="0.3">
      <c r="E12" s="53" t="s">
        <v>43</v>
      </c>
      <c r="F12" s="54" t="s">
        <v>118</v>
      </c>
      <c r="G12" s="53"/>
      <c r="H12" s="53"/>
      <c r="I12" s="53"/>
      <c r="J12" s="53" t="s">
        <v>68</v>
      </c>
    </row>
    <row r="13" spans="5:10" ht="15.6" x14ac:dyDescent="0.3">
      <c r="E13" s="53" t="s">
        <v>104</v>
      </c>
      <c r="F13" s="54" t="s">
        <v>119</v>
      </c>
      <c r="G13" s="53"/>
      <c r="H13" s="53"/>
      <c r="I13" s="53"/>
      <c r="J13" s="53" t="s">
        <v>99</v>
      </c>
    </row>
    <row r="14" spans="5:10" ht="15.6" x14ac:dyDescent="0.3">
      <c r="E14" s="53" t="s">
        <v>105</v>
      </c>
      <c r="F14" s="54" t="s">
        <v>120</v>
      </c>
      <c r="G14" s="53"/>
      <c r="H14" s="53"/>
      <c r="I14" s="53"/>
      <c r="J14" s="53" t="s">
        <v>89</v>
      </c>
    </row>
    <row r="15" spans="5:10" ht="15.6" x14ac:dyDescent="0.3">
      <c r="E15" s="53" t="s">
        <v>106</v>
      </c>
      <c r="F15" s="54" t="s">
        <v>121</v>
      </c>
      <c r="G15" s="53"/>
      <c r="H15" s="53"/>
      <c r="I15" s="53"/>
      <c r="J15" s="53" t="s">
        <v>100</v>
      </c>
    </row>
    <row r="16" spans="5:10" ht="15.6" x14ac:dyDescent="0.3">
      <c r="E16" s="53" t="s">
        <v>107</v>
      </c>
      <c r="F16" s="54" t="s">
        <v>122</v>
      </c>
      <c r="G16" s="53"/>
      <c r="H16" s="53"/>
      <c r="I16" s="53"/>
      <c r="J16" s="53" t="s">
        <v>101</v>
      </c>
    </row>
    <row r="17" spans="5:10" ht="15.6" x14ac:dyDescent="0.3">
      <c r="E17" s="53" t="s">
        <v>108</v>
      </c>
      <c r="F17" s="55" t="s">
        <v>123</v>
      </c>
      <c r="G17" s="53"/>
      <c r="H17" s="53"/>
      <c r="I17" s="53"/>
      <c r="J17" s="53" t="s">
        <v>102</v>
      </c>
    </row>
  </sheetData>
  <mergeCells count="1">
    <mergeCell ref="F2:I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7a7c8a-a8bc-4c85-b99d-45b07ba066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B1C9ABD7E9BD34EA1E74A20B62AEAB1" ma:contentTypeVersion="16" ma:contentTypeDescription="Vytvoří nový dokument" ma:contentTypeScope="" ma:versionID="b04dc96483b0fb9716ee0d8a25b027ea">
  <xsd:schema xmlns:xsd="http://www.w3.org/2001/XMLSchema" xmlns:xs="http://www.w3.org/2001/XMLSchema" xmlns:p="http://schemas.microsoft.com/office/2006/metadata/properties" xmlns:ns3="727a7c8a-a8bc-4c85-b99d-45b07ba066b7" xmlns:ns4="1f754e46-858d-4da1-a544-c22987c7673c" targetNamespace="http://schemas.microsoft.com/office/2006/metadata/properties" ma:root="true" ma:fieldsID="9b6595d97a60bf5431e1e61df84051d1" ns3:_="" ns4:_="">
    <xsd:import namespace="727a7c8a-a8bc-4c85-b99d-45b07ba066b7"/>
    <xsd:import namespace="1f754e46-858d-4da1-a544-c22987c7673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ystemTags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a7c8a-a8bc-4c85-b99d-45b07ba066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54e46-858d-4da1-a544-c22987c767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DB2AA2-5369-4B80-B775-2FF34CB8BAC5}">
  <ds:schemaRefs>
    <ds:schemaRef ds:uri="http://purl.org/dc/terms/"/>
    <ds:schemaRef ds:uri="http://purl.org/dc/dcmitype/"/>
    <ds:schemaRef ds:uri="http://purl.org/dc/elements/1.1/"/>
    <ds:schemaRef ds:uri="1f754e46-858d-4da1-a544-c22987c7673c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27a7c8a-a8bc-4c85-b99d-45b07ba066b7"/>
  </ds:schemaRefs>
</ds:datastoreItem>
</file>

<file path=customXml/itemProps2.xml><?xml version="1.0" encoding="utf-8"?>
<ds:datastoreItem xmlns:ds="http://schemas.openxmlformats.org/officeDocument/2006/customXml" ds:itemID="{D8995344-A560-4305-B0B7-6674DAAA8D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1E25A-3704-47B5-901D-920EEA1B0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7a7c8a-a8bc-4c85-b99d-45b07ba066b7"/>
    <ds:schemaRef ds:uri="1f754e46-858d-4da1-a544-c22987c76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Obě_trasy</vt:lpstr>
      <vt:lpstr>Vyhodnocení</vt:lpstr>
      <vt:lpstr>ŠKOLY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Mgr. Janíková Taťána</cp:lastModifiedBy>
  <cp:lastPrinted>2026-03-19T12:25:54Z</cp:lastPrinted>
  <dcterms:created xsi:type="dcterms:W3CDTF">2018-03-16T21:45:16Z</dcterms:created>
  <dcterms:modified xsi:type="dcterms:W3CDTF">2026-03-19T12:37:48Z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0x010100EB1C9ABD7E9BD34EA1E74A20B62AEAB1</vt:lpwstr>
  </property>
</Properties>
</file>